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drawingml.chart+xml" PartName="/xl/charts/chart7.xml"/>
  <Override ContentType="application/vnd.openxmlformats-officedocument.drawingml.chart+xml" PartName="/xl/charts/chart27.xml"/>
  <Override ContentType="application/vnd.openxmlformats-officedocument.drawingml.chart+xml" PartName="/xl/charts/chart52.xml"/>
  <Override ContentType="application/vnd.openxmlformats-officedocument.drawingml.chart+xml" PartName="/xl/charts/chart18.xml"/>
  <Override ContentType="application/vnd.openxmlformats-officedocument.drawingml.chart+xml" PartName="/xl/charts/chart43.xml"/>
  <Override ContentType="application/vnd.openxmlformats-officedocument.drawingml.chart+xml" PartName="/xl/charts/chart44.xml"/>
  <Override ContentType="application/vnd.openxmlformats-officedocument.drawingml.chart+xml" PartName="/xl/charts/chart26.xml"/>
  <Override ContentType="application/vnd.openxmlformats-officedocument.drawingml.chart+xml" PartName="/xl/charts/chart35.xml"/>
  <Override ContentType="application/vnd.openxmlformats-officedocument.drawingml.chart+xml" PartName="/xl/charts/chart34.xml"/>
  <Override ContentType="application/vnd.openxmlformats-officedocument.drawingml.chart+xml" PartName="/xl/charts/chart8.xml"/>
  <Override ContentType="application/vnd.openxmlformats-officedocument.drawingml.chart+xml" PartName="/xl/charts/chart17.xml"/>
  <Override ContentType="application/vnd.openxmlformats-officedocument.drawingml.chart+xml" PartName="/xl/charts/chart42.xml"/>
  <Override ContentType="application/vnd.openxmlformats-officedocument.drawingml.chart+xml" PartName="/xl/charts/chart25.xml"/>
  <Override ContentType="application/vnd.openxmlformats-officedocument.drawingml.chart+xml" PartName="/xl/charts/chart51.xml"/>
  <Override ContentType="application/vnd.openxmlformats-officedocument.drawingml.chart+xml" PartName="/xl/charts/chart60.xml"/>
  <Override ContentType="application/vnd.openxmlformats-officedocument.drawingml.chart+xml" PartName="/xl/charts/chart16.xml"/>
  <Override ContentType="application/vnd.openxmlformats-officedocument.drawingml.chart+xml" PartName="/xl/charts/chart59.xml"/>
  <Override ContentType="application/vnd.openxmlformats-officedocument.drawingml.chart+xml" PartName="/xl/charts/chart46.xml"/>
  <Override ContentType="application/vnd.openxmlformats-officedocument.drawingml.chart+xml" PartName="/xl/charts/chart29.xml"/>
  <Override ContentType="application/vnd.openxmlformats-officedocument.drawingml.chart+xml" PartName="/xl/charts/chart50.xml"/>
  <Override ContentType="application/vnd.openxmlformats-officedocument.drawingml.chart+xml" PartName="/xl/charts/chart4.xml"/>
  <Override ContentType="application/vnd.openxmlformats-officedocument.drawingml.chart+xml" PartName="/xl/charts/chart20.xml"/>
  <Override ContentType="application/vnd.openxmlformats-officedocument.drawingml.chart+xml" PartName="/xl/charts/chart33.xml"/>
  <Override ContentType="application/vnd.openxmlformats-officedocument.drawingml.chart+xml" PartName="/xl/charts/chart28.xml"/>
  <Override ContentType="application/vnd.openxmlformats-officedocument.drawingml.chart+xml" PartName="/xl/charts/chart58.xml"/>
  <Override ContentType="application/vnd.openxmlformats-officedocument.drawingml.chart+xml" PartName="/xl/charts/chart6.xml"/>
  <Override ContentType="application/vnd.openxmlformats-officedocument.drawingml.chart+xml" PartName="/xl/charts/chart45.xml"/>
  <Override ContentType="application/vnd.openxmlformats-officedocument.drawingml.chart+xml" PartName="/xl/charts/chart15.xml"/>
  <Override ContentType="application/vnd.openxmlformats-officedocument.drawingml.chart+xml" PartName="/xl/charts/chart32.xml"/>
  <Override ContentType="application/vnd.openxmlformats-officedocument.drawingml.chart+xml" PartName="/xl/charts/chart5.xml"/>
  <Override ContentType="application/vnd.openxmlformats-officedocument.drawingml.chart+xml" PartName="/xl/charts/chart57.xml"/>
  <Override ContentType="application/vnd.openxmlformats-officedocument.drawingml.chart+xml" PartName="/xl/charts/chart14.xml"/>
  <Override ContentType="application/vnd.openxmlformats-officedocument.drawingml.chart+xml" PartName="/xl/charts/chart30.xml"/>
  <Override ContentType="application/vnd.openxmlformats-officedocument.drawingml.chart+xml" PartName="/xl/charts/chart13.xml"/>
  <Override ContentType="application/vnd.openxmlformats-officedocument.drawingml.chart+xml" PartName="/xl/charts/chart31.xml"/>
  <Override ContentType="application/vnd.openxmlformats-officedocument.drawingml.chart+xml" PartName="/xl/charts/chart39.xml"/>
  <Override ContentType="application/vnd.openxmlformats-officedocument.drawingml.chart+xml" PartName="/xl/charts/chart48.xml"/>
  <Override ContentType="application/vnd.openxmlformats-officedocument.drawingml.chart+xml" PartName="/xl/charts/chart2.xml"/>
  <Override ContentType="application/vnd.openxmlformats-officedocument.drawingml.chart+xml" PartName="/xl/charts/chart22.xml"/>
  <Override ContentType="application/vnd.openxmlformats-officedocument.drawingml.chart+xml" PartName="/xl/charts/chart47.xml"/>
  <Override ContentType="application/vnd.openxmlformats-officedocument.drawingml.chart+xml" PartName="/xl/charts/chart55.xml"/>
  <Override ContentType="application/vnd.openxmlformats-officedocument.drawingml.chart+xml" PartName="/xl/charts/chart56.xml"/>
  <Override ContentType="application/vnd.openxmlformats-officedocument.drawingml.chart+xml" PartName="/xl/charts/chart12.xml"/>
  <Override ContentType="application/vnd.openxmlformats-officedocument.drawingml.chart+xml" PartName="/xl/charts/chart21.xml"/>
  <Override ContentType="application/vnd.openxmlformats-officedocument.drawingml.chart+xml" PartName="/xl/charts/chart3.xml"/>
  <Override ContentType="application/vnd.openxmlformats-officedocument.drawingml.chart+xml" PartName="/xl/charts/chart38.xml"/>
  <Override ContentType="application/vnd.openxmlformats-officedocument.drawingml.chart+xml" PartName="/xl/charts/chart41.xml"/>
  <Override ContentType="application/vnd.openxmlformats-officedocument.drawingml.chart+xml" PartName="/xl/charts/chart11.xml"/>
  <Override ContentType="application/vnd.openxmlformats-officedocument.drawingml.chart+xml" PartName="/xl/charts/chart54.xml"/>
  <Override ContentType="application/vnd.openxmlformats-officedocument.drawingml.chart+xml" PartName="/xl/charts/chart37.xml"/>
  <Override ContentType="application/vnd.openxmlformats-officedocument.drawingml.chart+xml" PartName="/xl/charts/chart24.xml"/>
  <Override ContentType="application/vnd.openxmlformats-officedocument.drawingml.chart+xml" PartName="/xl/charts/chart1.xml"/>
  <Override ContentType="application/vnd.openxmlformats-officedocument.drawingml.chart+xml" PartName="/xl/charts/chart53.xml"/>
  <Override ContentType="application/vnd.openxmlformats-officedocument.drawingml.chart+xml" PartName="/xl/charts/chart10.xml"/>
  <Override ContentType="application/vnd.openxmlformats-officedocument.drawingml.chart+xml" PartName="/xl/charts/chart40.xml"/>
  <Override ContentType="application/vnd.openxmlformats-officedocument.drawingml.chart+xml" PartName="/xl/charts/chart49.xml"/>
  <Override ContentType="application/vnd.openxmlformats-officedocument.drawingml.chart+xml" PartName="/xl/charts/chart9.xml"/>
  <Override ContentType="application/vnd.openxmlformats-officedocument.drawingml.chart+xml" PartName="/xl/charts/chart19.xml"/>
  <Override ContentType="application/vnd.openxmlformats-officedocument.drawingml.chart+xml" PartName="/xl/charts/chart23.xml"/>
  <Override ContentType="application/vnd.openxmlformats-officedocument.drawingml.chart+xml" PartName="/xl/charts/chart36.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RT HERE" sheetId="1" r:id="rId4"/>
    <sheet state="visible" name="Ready, SET...GOALS!" sheetId="2" r:id="rId5"/>
    <sheet state="visible" name="January" sheetId="3" r:id="rId6"/>
    <sheet state="visible" name="February" sheetId="4" r:id="rId7"/>
    <sheet state="visible" name="March" sheetId="5" r:id="rId8"/>
    <sheet state="visible" name="April" sheetId="6" r:id="rId9"/>
    <sheet state="visible" name="May" sheetId="7" r:id="rId10"/>
    <sheet state="visible" name="June" sheetId="8" r:id="rId11"/>
    <sheet state="visible" name="July" sheetId="9" r:id="rId12"/>
    <sheet state="visible" name="August" sheetId="10" r:id="rId13"/>
    <sheet state="visible" name="September" sheetId="11" r:id="rId14"/>
    <sheet state="visible" name="October" sheetId="12" r:id="rId15"/>
    <sheet state="visible" name="November" sheetId="13" r:id="rId16"/>
    <sheet state="visible" name="December" sheetId="14" r:id="rId17"/>
  </sheets>
  <definedNames>
    <definedName localSheetId="6" name="JanData">May!$C$13</definedName>
    <definedName localSheetId="7" name="JanData">June!$C$13</definedName>
    <definedName name="JanData">January!$C$13</definedName>
    <definedName localSheetId="10" name="JanData">September!$C$13</definedName>
    <definedName localSheetId="11" name="JanData">October!$C$13</definedName>
    <definedName localSheetId="4" name="JanData">March!$C$13</definedName>
    <definedName localSheetId="12" name="JanData">November!$C$13</definedName>
    <definedName localSheetId="3" name="JanData">February!$C$13</definedName>
    <definedName localSheetId="13" name="JanData">December!$C$13</definedName>
    <definedName localSheetId="5" name="JanData">April!$C$13</definedName>
    <definedName localSheetId="8" name="JanData">July!$C$13</definedName>
    <definedName localSheetId="9" name="JanData">August!$C$13</definedName>
  </definedNames>
  <calcPr/>
</workbook>
</file>

<file path=xl/sharedStrings.xml><?xml version="1.0" encoding="utf-8"?>
<sst xmlns="http://schemas.openxmlformats.org/spreadsheetml/2006/main" count="1547" uniqueCount="137">
  <si>
    <t>Banking</t>
  </si>
  <si>
    <t>Credit Cards</t>
  </si>
  <si>
    <t>Mortgages</t>
  </si>
  <si>
    <t>Investing</t>
  </si>
  <si>
    <t>Loans</t>
  </si>
  <si>
    <t>Insurance</t>
  </si>
  <si>
    <t>Software and services</t>
  </si>
  <si>
    <t>Welcome, friend. Thanks for choosing to use my Monthly Budget Planner!</t>
  </si>
  <si>
    <t>MG Monthly Budget Planner features:</t>
  </si>
  <si>
    <t>✓  Track your monthly net income, expenses, and savings</t>
  </si>
  <si>
    <t>✓  Snapshot of your financial results for the month</t>
  </si>
  <si>
    <t>✓  In-depth breakdown of your actual expenses</t>
  </si>
  <si>
    <t xml:space="preserve">✓  Space to write down your goals </t>
  </si>
  <si>
    <r>
      <rPr>
        <rFont val="Calibri"/>
        <color rgb="FF000000"/>
        <sz val="12.0"/>
      </rPr>
      <t xml:space="preserve">The focus my Budget Planner is to </t>
    </r>
    <r>
      <rPr>
        <rFont val="Calibri"/>
        <b/>
        <color rgb="FF000000"/>
        <sz val="11.0"/>
      </rPr>
      <t>TRACK</t>
    </r>
    <r>
      <rPr>
        <rFont val="Calibri"/>
        <color rgb="FF000000"/>
        <sz val="11.0"/>
      </rPr>
      <t xml:space="preserve"> income &amp; expenses while providing you with a summary to </t>
    </r>
    <r>
      <rPr>
        <rFont val="Calibri"/>
        <b/>
        <color rgb="FF000000"/>
        <sz val="11.0"/>
      </rPr>
      <t>REFLECT</t>
    </r>
    <r>
      <rPr>
        <rFont val="Calibri"/>
        <color rgb="FF000000"/>
        <sz val="11.0"/>
      </rPr>
      <t xml:space="preserve"> on your results.</t>
    </r>
  </si>
  <si>
    <t>Simple 3 Step Process</t>
  </si>
  <si>
    <t>The more specific the better.</t>
  </si>
  <si>
    <t>Write them down.</t>
  </si>
  <si>
    <t>At the beginning of the month, enter your spending budget.</t>
  </si>
  <si>
    <t>At the end of the month, collect all your monthly data.</t>
  </si>
  <si>
    <t>Enter the net income, actual expenses, and savings.</t>
  </si>
  <si>
    <t>Compare your Total Net Income vs. Total Expenses.</t>
  </si>
  <si>
    <t>Compare your Budget vs. Actual Spending Total – did you spend what you intended?</t>
  </si>
  <si>
    <t>Look at your spending breakdown – any surprises?</t>
  </si>
  <si>
    <t>What goals did you achieve this month?</t>
  </si>
  <si>
    <t>What goals do you have for next month?</t>
  </si>
  <si>
    <r>
      <rPr>
        <rFont val="Calibri"/>
        <b/>
        <color rgb="FF000000"/>
        <sz val="9.0"/>
      </rPr>
      <t>Disclaimer:</t>
    </r>
    <r>
      <rPr>
        <rFont val="Calibri"/>
        <b val="0"/>
        <color rgb="FF000000"/>
        <sz val="9.0"/>
      </rPr>
      <t xml:space="preserve"> This spreadsheet and everything in it exists for informational purposes only. All content and tools are reflective of our views. The information provided here is NOT intended to be investment, tax, accounting or legal advice. We do not provide personalized financial advice and we do not act as a financial advisor. Given that you voluntarily use this spreadsheet for free - please note that this is at your own risk and you waive any and all liability from us.</t>
    </r>
  </si>
  <si>
    <t>www.moneyGenius.ca</t>
  </si>
  <si>
    <t xml:space="preserve">JANUARY </t>
  </si>
  <si>
    <t>JULY</t>
  </si>
  <si>
    <t xml:space="preserve">FEBRUARY </t>
  </si>
  <si>
    <t>AUGUST</t>
  </si>
  <si>
    <t>MARCH</t>
  </si>
  <si>
    <t xml:space="preserve">SEPTEMBER </t>
  </si>
  <si>
    <t xml:space="preserve">APRIL </t>
  </si>
  <si>
    <t xml:space="preserve">OCTOBER </t>
  </si>
  <si>
    <t>MAY</t>
  </si>
  <si>
    <t xml:space="preserve">NOVEMBER </t>
  </si>
  <si>
    <t>JUNE</t>
  </si>
  <si>
    <t xml:space="preserve">DECEMBER </t>
  </si>
  <si>
    <t>Monthly</t>
  </si>
  <si>
    <t>BUDGET</t>
  </si>
  <si>
    <t>Planner</t>
  </si>
  <si>
    <t xml:space="preserve">January </t>
  </si>
  <si>
    <t>Data</t>
  </si>
  <si>
    <t>Total</t>
  </si>
  <si>
    <t xml:space="preserve">Monthly Income </t>
  </si>
  <si>
    <t>`</t>
  </si>
  <si>
    <t>Income</t>
  </si>
  <si>
    <t>Overspent</t>
  </si>
  <si>
    <t>Underspent</t>
  </si>
  <si>
    <t>Spending Category</t>
  </si>
  <si>
    <t>Budget</t>
  </si>
  <si>
    <t>Actual</t>
  </si>
  <si>
    <t>Total Expenses (incl. savings)</t>
  </si>
  <si>
    <t>My Net Income</t>
  </si>
  <si>
    <t>Partner's Net Income</t>
  </si>
  <si>
    <t>Interest Income (from savings)</t>
  </si>
  <si>
    <t xml:space="preserve">Net Income </t>
  </si>
  <si>
    <t>Investment Income</t>
  </si>
  <si>
    <t>Savings</t>
  </si>
  <si>
    <t>Benefits (incl. child benefit, etc)</t>
  </si>
  <si>
    <t>Other Income</t>
  </si>
  <si>
    <t>Total Income</t>
  </si>
  <si>
    <t>Monthly Spending</t>
  </si>
  <si>
    <t>check total</t>
  </si>
  <si>
    <t>difference needs to be 0</t>
  </si>
  <si>
    <t>Housing</t>
  </si>
  <si>
    <t>Mortage/Rent</t>
  </si>
  <si>
    <t>Electricity &amp; Utilities</t>
  </si>
  <si>
    <t>House Insurance</t>
  </si>
  <si>
    <t>Property Tax</t>
  </si>
  <si>
    <t>Maintenance</t>
  </si>
  <si>
    <t>Other</t>
  </si>
  <si>
    <t>Subtotal</t>
  </si>
  <si>
    <t>Transportation</t>
  </si>
  <si>
    <t>Car payment</t>
  </si>
  <si>
    <t>Car maintenance</t>
  </si>
  <si>
    <t>Gas</t>
  </si>
  <si>
    <t>Parking</t>
  </si>
  <si>
    <t>Public transport</t>
  </si>
  <si>
    <t>Recurrent Bills</t>
  </si>
  <si>
    <t>Phone</t>
  </si>
  <si>
    <t>Internet</t>
  </si>
  <si>
    <t>TV</t>
  </si>
  <si>
    <t>Food and Health</t>
  </si>
  <si>
    <t>Groceries</t>
  </si>
  <si>
    <t>Health Insurance</t>
  </si>
  <si>
    <t>Personal care</t>
  </si>
  <si>
    <t>Medication</t>
  </si>
  <si>
    <t>Gym</t>
  </si>
  <si>
    <t>Entertainment</t>
  </si>
  <si>
    <t>Eating out</t>
  </si>
  <si>
    <t>Coffee</t>
  </si>
  <si>
    <t>Alcohol</t>
  </si>
  <si>
    <t>Movies, etc</t>
  </si>
  <si>
    <t>BUDGET vs ACTUAL Spending Bottom Line</t>
  </si>
  <si>
    <t>Family</t>
  </si>
  <si>
    <t>Childcare</t>
  </si>
  <si>
    <t>School extras</t>
  </si>
  <si>
    <t>Lessons</t>
  </si>
  <si>
    <t>Pet care</t>
  </si>
  <si>
    <t>Clothes</t>
  </si>
  <si>
    <t>Debt Repayment</t>
  </si>
  <si>
    <t>Credit Card</t>
  </si>
  <si>
    <t>Line of Credit</t>
  </si>
  <si>
    <t>Student Loan</t>
  </si>
  <si>
    <t>Personal Development</t>
  </si>
  <si>
    <t>Books</t>
  </si>
  <si>
    <t>Training</t>
  </si>
  <si>
    <t xml:space="preserve"> NOTES:</t>
  </si>
  <si>
    <t>One-offs</t>
  </si>
  <si>
    <t>Travel</t>
  </si>
  <si>
    <t>Gifts</t>
  </si>
  <si>
    <t>Charity</t>
  </si>
  <si>
    <t>ACHIEVED GOALS</t>
  </si>
  <si>
    <t>1)</t>
  </si>
  <si>
    <t>2)</t>
  </si>
  <si>
    <t>3)</t>
  </si>
  <si>
    <t>Total Expenses</t>
  </si>
  <si>
    <t>4)</t>
  </si>
  <si>
    <t>5)</t>
  </si>
  <si>
    <t>Monthly Savings</t>
  </si>
  <si>
    <t>WORK IN PROGRESS</t>
  </si>
  <si>
    <t>TFSA</t>
  </si>
  <si>
    <t>RRSP</t>
  </si>
  <si>
    <t>RESP</t>
  </si>
  <si>
    <t xml:space="preserve">February </t>
  </si>
  <si>
    <t xml:space="preserve">March </t>
  </si>
  <si>
    <t xml:space="preserve">April </t>
  </si>
  <si>
    <t xml:space="preserve">May </t>
  </si>
  <si>
    <t xml:space="preserve">June </t>
  </si>
  <si>
    <t xml:space="preserve">July </t>
  </si>
  <si>
    <t xml:space="preserve">August </t>
  </si>
  <si>
    <t xml:space="preserve">September </t>
  </si>
  <si>
    <t xml:space="preserve">October </t>
  </si>
  <si>
    <t xml:space="preserve">November </t>
  </si>
  <si>
    <t xml:space="preserve">December </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</si>
</sst>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 $&quot;* #,##0\ ;&quot;-$&quot;* #,##0\ ;&quot; $&quot;* \-#\ ;\ @"/>
    <numFmt numFmtId="165" formatCode="\$#,##0;&quot;-$&quot;#,##0"/>
    <numFmt numFmtId="166" formatCode="\$#,##0;[RED]&quot;-$&quot;#,##0"/>
  </numFmts>
  <fonts count="62">
    <font>
      <sz val="11.0"/>
      <color rgb="FF000000"/>
      <name val="Calibri"/>
      <scheme val="minor"/>
    </font>
    <font>
      <sz val="11.0"/>
      <color rgb="FF000000"/>
      <name val="Calibri"/>
    </font>
    <font>
      <b/>
      <sz val="12.0"/>
      <color rgb="FF385623"/>
      <name val="Calibri"/>
    </font>
    <font/>
    <font>
      <b/>
      <u/>
      <sz val="13.0"/>
      <color rgb="FFFCFDFE"/>
      <name val="Calibri"/>
    </font>
    <font>
      <b/>
      <u/>
      <sz val="13.0"/>
      <color rgb="FFFCFDFE"/>
      <name val="Calibri"/>
    </font>
    <font>
      <b/>
      <u/>
      <sz val="13.0"/>
      <color rgb="FFFCFDFE"/>
      <name val="Calibri"/>
    </font>
    <font>
      <b/>
      <u/>
      <sz val="13.0"/>
      <color theme="0"/>
      <name val="Calibri"/>
    </font>
    <font>
      <b/>
      <u/>
      <sz val="13.0"/>
      <color rgb="FFFFFFFF"/>
      <name val="Calibri"/>
    </font>
    <font>
      <sz val="12.0"/>
      <color rgb="FF000000"/>
      <name val="Calibri"/>
    </font>
    <font>
      <b/>
      <sz val="12.0"/>
      <color rgb="FF000000"/>
      <name val="Calibri"/>
    </font>
    <font>
      <sz val="12.0"/>
      <color rgb="FF385723"/>
      <name val="Noto Sans Symbols"/>
    </font>
    <font>
      <sz val="12.0"/>
      <color rgb="FF000000"/>
      <name val="Arial"/>
    </font>
    <font>
      <b/>
      <u/>
      <sz val="14.0"/>
      <color rgb="FF385623"/>
      <name val="Arial"/>
    </font>
    <font>
      <sz val="11.0"/>
      <color theme="1"/>
      <name val="Calibri"/>
    </font>
    <font>
      <b/>
      <sz val="9.0"/>
      <color rgb="FF000000"/>
      <name val="Calibri"/>
    </font>
    <font>
      <sz val="11.0"/>
      <color rgb="FF444444"/>
      <name val="Verdana"/>
    </font>
    <font>
      <b/>
      <sz val="14.0"/>
      <color rgb="FFFFFFFF"/>
      <name val="Calibri"/>
    </font>
    <font>
      <b/>
      <u/>
      <sz val="14.0"/>
      <color rgb="FFFFFFFF"/>
      <name val="Calibri"/>
    </font>
    <font>
      <sz val="18.0"/>
      <color rgb="FF3A3838"/>
      <name val="Calibri"/>
    </font>
    <font>
      <sz val="10.0"/>
      <color rgb="FF000000"/>
      <name val="Calibri"/>
    </font>
    <font>
      <sz val="10.0"/>
      <color rgb="FF000000"/>
      <name val="Arial"/>
    </font>
    <font>
      <b/>
      <u/>
      <sz val="14.0"/>
      <color theme="0"/>
      <name val="Calibri"/>
    </font>
    <font>
      <sz val="11.0"/>
      <color rgb="FFD8D8D8"/>
      <name val="Calibri"/>
    </font>
    <font>
      <b/>
      <sz val="8.0"/>
      <color rgb="FF7F6000"/>
      <name val="Calibri"/>
    </font>
    <font>
      <b/>
      <sz val="20.0"/>
      <color rgb="FF1E4E79"/>
      <name val="Calibri"/>
    </font>
    <font>
      <b/>
      <sz val="24.0"/>
      <color rgb="FF1E4E79"/>
      <name val="Calibri"/>
    </font>
    <font>
      <sz val="20.0"/>
      <color rgb="FF385623"/>
      <name val="Calibri"/>
    </font>
    <font>
      <b/>
      <sz val="10.0"/>
      <color rgb="FF548135"/>
      <name val="Calibri"/>
    </font>
    <font>
      <sz val="11.0"/>
      <color rgb="FF548135"/>
      <name val="Calibri"/>
    </font>
    <font>
      <b/>
      <sz val="36.0"/>
      <color rgb="FF548135"/>
      <name val="Arial Black"/>
    </font>
    <font>
      <b/>
      <sz val="25.0"/>
      <color rgb="FF385623"/>
      <name val="Calibri"/>
    </font>
    <font>
      <sz val="11.0"/>
      <color rgb="FF385623"/>
      <name val="Calibri"/>
    </font>
    <font>
      <sz val="11.0"/>
      <color rgb="FF7F6000"/>
      <name val="Calibri"/>
    </font>
    <font>
      <b/>
      <sz val="12.0"/>
      <color rgb="FFFFFFFF"/>
      <name val="Calibri"/>
    </font>
    <font>
      <b/>
      <u/>
      <sz val="13.0"/>
      <color rgb="FFFCFDFE"/>
      <name val="Calibri"/>
    </font>
    <font>
      <b/>
      <u/>
      <sz val="13.0"/>
      <color rgb="FFFCFDFE"/>
      <name val="Calibri"/>
    </font>
    <font>
      <b/>
      <u/>
      <sz val="13.0"/>
      <color rgb="FFFCFDFE"/>
      <name val="Calibri"/>
    </font>
    <font>
      <b/>
      <u/>
      <sz val="13.0"/>
      <color theme="0"/>
      <name val="Calibri"/>
    </font>
    <font>
      <b/>
      <u/>
      <sz val="14.0"/>
      <color rgb="FFFFFFFF"/>
      <name val="Calibri"/>
    </font>
    <font>
      <sz val="26.0"/>
      <color rgb="FFF2F2F2"/>
      <name val="Arial"/>
    </font>
    <font>
      <sz val="11.0"/>
      <color rgb="FFF2F2F2"/>
      <name val="Calibri"/>
    </font>
    <font>
      <sz val="27.0"/>
      <color rgb="FFF2F2F2"/>
      <name val="Arial"/>
    </font>
    <font>
      <sz val="28.0"/>
      <color rgb="FFF2F2F2"/>
      <name val="Arial"/>
    </font>
    <font>
      <sz val="11.0"/>
      <color rgb="FFFFFFFF"/>
      <name val="Calibri"/>
    </font>
    <font>
      <b/>
      <sz val="12.0"/>
      <color rgb="FFF2F2F2"/>
      <name val="Calibri"/>
    </font>
    <font>
      <b/>
      <sz val="14.0"/>
      <color rgb="FFF2F2F2"/>
      <name val="Arial"/>
    </font>
    <font>
      <b/>
      <sz val="12.0"/>
      <color rgb="FFF2F2F2"/>
      <name val="Arial"/>
    </font>
    <font>
      <b/>
      <sz val="12.0"/>
      <color rgb="FFFFFFFF"/>
      <name val="Arial"/>
    </font>
    <font>
      <b/>
      <sz val="11.0"/>
      <color rgb="FFD8D8D8"/>
      <name val="Calibri"/>
    </font>
    <font>
      <b/>
      <sz val="14.0"/>
      <color rgb="FF000000"/>
      <name val="Arial Black"/>
    </font>
    <font>
      <sz val="12.0"/>
      <color rgb="FF000000"/>
      <name val="Arial Black"/>
    </font>
    <font>
      <sz val="14.0"/>
      <color rgb="FF000000"/>
      <name val="Calibri"/>
    </font>
    <font>
      <sz val="16.0"/>
      <color rgb="FF000000"/>
      <name val="Calibri"/>
    </font>
    <font>
      <b/>
      <sz val="14.0"/>
      <color rgb="FF000000"/>
      <name val="Calibri"/>
    </font>
    <font>
      <b/>
      <sz val="12.0"/>
      <color rgb="FF000000"/>
      <name val="Arial Black"/>
    </font>
    <font>
      <b/>
      <sz val="16.0"/>
      <color rgb="FF000000"/>
      <name val="Arial"/>
    </font>
    <font>
      <b/>
      <sz val="18.0"/>
      <color rgb="FF385623"/>
      <name val="Arial"/>
    </font>
    <font>
      <sz val="22.0"/>
      <color rgb="FF3A3838"/>
      <name val="Calibri"/>
    </font>
    <font>
      <b/>
      <sz val="12.0"/>
      <color rgb="FFF2F2F2"/>
      <name val="Arial Black"/>
    </font>
    <font>
      <b/>
      <u/>
      <sz val="14.0"/>
      <color theme="0"/>
      <name val="Calibri"/>
    </font>
    <font>
      <b/>
      <u/>
      <sz val="14.0"/>
      <color rgb="FFFFFFFF"/>
      <name val="Calibri"/>
    </font>
  </fonts>
  <fills count="12">
    <fill>
      <patternFill patternType="none"/>
    </fill>
    <fill>
      <patternFill patternType="lightGray"/>
    </fill>
    <fill>
      <patternFill patternType="solid">
        <fgColor rgb="FFFFFFFF"/>
        <bgColor rgb="FFFFFFFF"/>
      </patternFill>
    </fill>
    <fill>
      <patternFill patternType="solid">
        <fgColor rgb="FF262626"/>
        <bgColor rgb="FF262626"/>
      </patternFill>
    </fill>
    <fill>
      <patternFill patternType="solid">
        <fgColor rgb="FF548135"/>
        <bgColor rgb="FF548135"/>
      </patternFill>
    </fill>
    <fill>
      <patternFill patternType="solid">
        <fgColor rgb="FF9CC2E5"/>
        <bgColor rgb="FF9CC2E5"/>
      </patternFill>
    </fill>
    <fill>
      <patternFill patternType="solid">
        <fgColor rgb="FFE7EBED"/>
        <bgColor rgb="FFE7EBED"/>
      </patternFill>
    </fill>
    <fill>
      <patternFill patternType="solid">
        <fgColor rgb="FFF2F2F2"/>
        <bgColor rgb="FFF2F2F2"/>
      </patternFill>
    </fill>
    <fill>
      <patternFill patternType="solid">
        <fgColor rgb="FF385623"/>
        <bgColor rgb="FF385623"/>
      </patternFill>
    </fill>
    <fill>
      <patternFill patternType="solid">
        <fgColor rgb="FF2E75B5"/>
        <bgColor rgb="FF2E75B5"/>
      </patternFill>
    </fill>
    <fill>
      <patternFill patternType="solid">
        <fgColor rgb="FFDEEAF6"/>
        <bgColor rgb="FFDEEAF6"/>
      </patternFill>
    </fill>
    <fill>
      <patternFill patternType="solid">
        <fgColor rgb="FFC5E0B3"/>
        <bgColor rgb="FFC5E0B3"/>
      </patternFill>
    </fill>
  </fills>
  <borders count="63">
    <border/>
    <border>
      <left/>
      <right/>
      <top/>
      <bottom/>
    </border>
    <border>
      <left style="double">
        <color rgb="FF000000"/>
      </left>
      <right/>
      <top style="double">
        <color rgb="FF000000"/>
      </top>
      <bottom/>
    </border>
    <border>
      <left/>
      <right/>
      <top style="double">
        <color rgb="FF000000"/>
      </top>
      <bottom/>
    </border>
    <border>
      <left/>
      <right style="double">
        <color rgb="FF000000"/>
      </right>
      <top style="double">
        <color rgb="FF000000"/>
      </top>
      <bottom/>
    </border>
    <border>
      <left style="double">
        <color rgb="FF000000"/>
      </left>
      <right/>
      <top/>
      <bottom/>
    </border>
    <border>
      <left/>
      <right style="double">
        <color rgb="FF000000"/>
      </right>
      <top/>
      <bottom/>
    </border>
    <border>
      <left/>
      <top/>
      <bottom/>
    </border>
    <border>
      <top/>
      <bottom/>
    </border>
    <border>
      <right/>
      <top/>
      <bottom/>
    </border>
    <border>
      <left/>
      <top/>
    </border>
    <border>
      <right/>
      <top/>
    </border>
    <border>
      <top/>
    </border>
    <border>
      <left/>
      <bottom/>
    </border>
    <border>
      <right/>
      <bottom/>
    </border>
    <border>
      <bottom/>
    </border>
    <border>
      <left/>
    </border>
    <border>
      <right/>
    </border>
    <border>
      <left style="double">
        <color rgb="FF000000"/>
      </left>
      <right/>
      <top/>
      <bottom style="double">
        <color rgb="FF000000"/>
      </bottom>
    </border>
    <border>
      <left/>
      <right/>
      <top/>
      <bottom style="double">
        <color rgb="FF000000"/>
      </bottom>
    </border>
    <border>
      <left/>
      <right style="double">
        <color rgb="FF000000"/>
      </right>
      <top/>
      <bottom style="double">
        <color rgb="FF000000"/>
      </bottom>
    </border>
    <border>
      <left/>
      <right/>
      <top/>
    </border>
    <border>
      <left/>
      <top/>
      <bottom style="thin">
        <color rgb="FFBFBFBF"/>
      </bottom>
    </border>
    <border>
      <top/>
      <bottom style="thin">
        <color rgb="FFBFBFBF"/>
      </bottom>
    </border>
    <border>
      <right/>
      <top/>
      <bottom style="thin">
        <color rgb="FFBFBFBF"/>
      </bottom>
    </border>
    <border>
      <left/>
      <right/>
    </border>
    <border>
      <left/>
      <right/>
      <bottom/>
    </border>
    <border>
      <left style="double">
        <color rgb="FF000000"/>
      </left>
      <top style="double">
        <color rgb="FF000000"/>
      </top>
    </border>
    <border>
      <top style="double">
        <color rgb="FF000000"/>
      </top>
    </border>
    <border>
      <right style="double">
        <color rgb="FF000000"/>
      </right>
      <top style="double">
        <color rgb="FF000000"/>
      </top>
    </border>
    <border>
      <left style="double">
        <color rgb="FF000000"/>
      </left>
      <bottom/>
    </border>
    <border>
      <right style="double">
        <color rgb="FF000000"/>
      </right>
      <bottom/>
    </border>
    <border>
      <left style="medium">
        <color rgb="FF000000"/>
      </left>
      <right/>
      <top style="medium">
        <color rgb="FF000000"/>
      </top>
      <bottom/>
    </border>
    <border>
      <left/>
      <right style="medium">
        <color rgb="FF000000"/>
      </right>
      <top style="medium">
        <color rgb="FF000000"/>
      </top>
      <bottom/>
    </border>
    <border>
      <left/>
      <right/>
      <top style="medium">
        <color rgb="FF000000"/>
      </top>
      <bottom/>
    </border>
    <border>
      <left style="medium">
        <color rgb="FF000000"/>
      </left>
      <right/>
      <top/>
      <bottom/>
    </border>
    <border>
      <left/>
      <right style="medium">
        <color rgb="FF000000"/>
      </right>
      <top/>
      <bottom/>
    </border>
    <border>
      <left style="medium">
        <color rgb="FF000000"/>
      </left>
      <right/>
      <top/>
      <bottom style="medium">
        <color rgb="FF000000"/>
      </bottom>
    </border>
    <border>
      <left/>
      <right style="medium">
        <color rgb="FF000000"/>
      </right>
      <top/>
      <bottom style="medium">
        <color rgb="FF000000"/>
      </bottom>
    </border>
    <border>
      <left style="thin">
        <color rgb="FFBFBFBF"/>
      </left>
      <right style="thin">
        <color rgb="FFBFBFBF"/>
      </right>
      <top style="thin">
        <color rgb="FFBFBFBF"/>
      </top>
      <bottom style="thin">
        <color rgb="FFBFBFBF"/>
      </bottom>
    </border>
    <border>
      <left/>
      <right/>
      <top/>
      <bottom style="medium">
        <color rgb="FF000000"/>
      </bottom>
    </border>
    <border>
      <left style="thin">
        <color rgb="FFA5A5A5"/>
      </left>
      <right style="thin">
        <color rgb="FFA5A5A5"/>
      </right>
      <top style="thin">
        <color rgb="FFA5A5A5"/>
      </top>
      <bottom style="thin">
        <color rgb="FFA5A5A5"/>
      </bottom>
    </border>
    <border>
      <left style="double">
        <color rgb="FFBFBFBF"/>
      </left>
      <top style="double">
        <color rgb="FFBFBFBF"/>
      </top>
    </border>
    <border>
      <top style="double">
        <color rgb="FFBFBFBF"/>
      </top>
    </border>
    <border>
      <right style="double">
        <color rgb="FFBFBFBF"/>
      </right>
      <top style="double">
        <color rgb="FFBFBFBF"/>
      </top>
    </border>
    <border>
      <left style="double">
        <color rgb="FFBFBFBF"/>
      </left>
      <bottom/>
    </border>
    <border>
      <right style="double">
        <color rgb="FFBFBFBF"/>
      </right>
      <bottom/>
    </border>
    <border>
      <left style="double">
        <color rgb="FFBFBFBF"/>
      </left>
      <right/>
      <top/>
      <bottom/>
    </border>
    <border>
      <left/>
      <right style="double">
        <color rgb="FFBFBFBF"/>
      </right>
      <top/>
      <bottom/>
    </border>
    <border>
      <left style="double">
        <color rgb="FFBFBFBF"/>
      </left>
      <right/>
      <top/>
    </border>
    <border>
      <left/>
      <top/>
      <bottom style="thin">
        <color rgb="FFA5A5A5"/>
      </bottom>
    </border>
    <border>
      <top/>
      <bottom style="thin">
        <color rgb="FFA5A5A5"/>
      </bottom>
    </border>
    <border>
      <right/>
      <top/>
      <bottom style="thin">
        <color rgb="FFA5A5A5"/>
      </bottom>
    </border>
    <border>
      <left style="double">
        <color rgb="FFBFBFBF"/>
      </left>
      <right/>
    </border>
    <border>
      <left/>
      <top style="thin">
        <color rgb="FFA5A5A5"/>
      </top>
      <bottom style="thin">
        <color rgb="FFA5A5A5"/>
      </bottom>
    </border>
    <border>
      <top style="thin">
        <color rgb="FFA5A5A5"/>
      </top>
      <bottom style="thin">
        <color rgb="FFA5A5A5"/>
      </bottom>
    </border>
    <border>
      <right/>
      <top style="thin">
        <color rgb="FFA5A5A5"/>
      </top>
      <bottom style="thin">
        <color rgb="FFA5A5A5"/>
      </bottom>
    </border>
    <border>
      <left style="double">
        <color rgb="FFBFBFBF"/>
      </left>
      <right/>
      <bottom/>
    </border>
    <border>
      <left/>
      <right/>
      <top style="thin">
        <color rgb="FFA5A5A5"/>
      </top>
      <bottom/>
    </border>
    <border>
      <left/>
      <right style="thin">
        <color rgb="FFBFBFBF"/>
      </right>
      <top/>
      <bottom/>
    </border>
    <border>
      <left style="double">
        <color rgb="FFBFBFBF"/>
      </left>
      <right/>
      <top/>
      <bottom style="double">
        <color rgb="FFBFBFBF"/>
      </bottom>
    </border>
    <border>
      <left/>
      <right/>
      <top/>
      <bottom style="double">
        <color rgb="FFBFBFBF"/>
      </bottom>
    </border>
    <border>
      <left/>
      <right style="double">
        <color rgb="FFBFBFBF"/>
      </right>
      <top/>
      <bottom style="double">
        <color rgb="FFBFBFBF"/>
      </bottom>
    </border>
  </borders>
  <cellStyleXfs count="1">
    <xf borderId="0" fillId="0" fontId="0" numFmtId="0" applyAlignment="1" applyFont="1"/>
  </cellStyleXfs>
  <cellXfs count="201">
    <xf borderId="0" fillId="0" fontId="0" numFmtId="0" xfId="0" applyAlignment="1" applyFont="1">
      <alignment readingOrder="0" shrinkToFit="0" vertical="bottom" wrapText="0"/>
    </xf>
    <xf borderId="1" fillId="2" fontId="1" numFmtId="0" xfId="0" applyAlignment="1" applyBorder="1" applyFill="1" applyFont="1">
      <alignment shrinkToFit="0" vertical="bottom" wrapText="0"/>
    </xf>
    <xf borderId="2" fillId="2" fontId="1" numFmtId="0" xfId="0" applyAlignment="1" applyBorder="1" applyFont="1">
      <alignment shrinkToFit="0" vertical="bottom" wrapText="0"/>
    </xf>
    <xf borderId="3" fillId="2" fontId="1" numFmtId="0" xfId="0" applyAlignment="1" applyBorder="1" applyFont="1">
      <alignment shrinkToFit="0" vertical="bottom" wrapText="0"/>
    </xf>
    <xf borderId="4" fillId="2" fontId="1" numFmtId="0" xfId="0" applyAlignment="1" applyBorder="1" applyFont="1">
      <alignment shrinkToFit="0" vertical="bottom" wrapText="0"/>
    </xf>
    <xf borderId="5" fillId="2" fontId="1" numFmtId="0" xfId="0" applyAlignment="1" applyBorder="1" applyFont="1">
      <alignment shrinkToFit="0" vertical="bottom" wrapText="0"/>
    </xf>
    <xf borderId="6" fillId="2" fontId="1" numFmtId="0" xfId="0" applyAlignment="1" applyBorder="1" applyFont="1">
      <alignment shrinkToFit="0" vertical="bottom" wrapText="0"/>
    </xf>
    <xf borderId="7" fillId="2" fontId="2" numFmtId="0" xfId="0" applyAlignment="1" applyBorder="1" applyFont="1">
      <alignment horizontal="right" shrinkToFit="0" vertical="bottom" wrapText="1"/>
    </xf>
    <xf borderId="8" fillId="0" fontId="3" numFmtId="0" xfId="0" applyBorder="1" applyFont="1"/>
    <xf borderId="9" fillId="0" fontId="3" numFmtId="0" xfId="0" applyBorder="1" applyFont="1"/>
    <xf borderId="1" fillId="2" fontId="2" numFmtId="0" xfId="0" applyAlignment="1" applyBorder="1" applyFont="1">
      <alignment horizontal="right" shrinkToFit="0" vertical="bottom" wrapText="0"/>
    </xf>
    <xf borderId="7" fillId="2" fontId="1" numFmtId="0" xfId="0" applyAlignment="1" applyBorder="1" applyFont="1">
      <alignment shrinkToFit="0" vertical="bottom" wrapText="0"/>
    </xf>
    <xf borderId="10" fillId="3" fontId="4" numFmtId="0" xfId="0" applyAlignment="1" applyBorder="1" applyFill="1" applyFont="1">
      <alignment horizontal="right" readingOrder="0" vertical="bottom"/>
    </xf>
    <xf borderId="11" fillId="0" fontId="3" numFmtId="0" xfId="0" applyBorder="1" applyFont="1"/>
    <xf borderId="11" fillId="3" fontId="5" numFmtId="0" xfId="0" applyAlignment="1" applyBorder="1" applyFont="1">
      <alignment horizontal="center" readingOrder="0" vertical="bottom"/>
    </xf>
    <xf borderId="12" fillId="3" fontId="6" numFmtId="0" xfId="0" applyAlignment="1" applyBorder="1" applyFont="1">
      <alignment horizontal="center" readingOrder="0" vertical="bottom"/>
    </xf>
    <xf borderId="12" fillId="3" fontId="7" numFmtId="0" xfId="0" applyAlignment="1" applyBorder="1" applyFont="1">
      <alignment horizontal="center" readingOrder="0" shrinkToFit="0" wrapText="1"/>
    </xf>
    <xf borderId="12" fillId="0" fontId="3" numFmtId="0" xfId="0" applyBorder="1" applyFont="1"/>
    <xf borderId="6" fillId="3" fontId="8" numFmtId="0" xfId="0" applyAlignment="1" applyBorder="1" applyFont="1">
      <alignment horizontal="left" shrinkToFit="0" vertical="center" wrapText="1"/>
    </xf>
    <xf borderId="13" fillId="0" fontId="3" numFmtId="0" xfId="0" applyBorder="1" applyFont="1"/>
    <xf borderId="14" fillId="0" fontId="3" numFmtId="0" xfId="0" applyBorder="1" applyFont="1"/>
    <xf borderId="15" fillId="0" fontId="3" numFmtId="0" xfId="0" applyBorder="1" applyFont="1"/>
    <xf borderId="1" fillId="2" fontId="9" numFmtId="0" xfId="0" applyAlignment="1" applyBorder="1" applyFont="1">
      <alignment shrinkToFit="0" vertical="bottom" wrapText="0"/>
    </xf>
    <xf borderId="7" fillId="2" fontId="10" numFmtId="0" xfId="0" applyAlignment="1" applyBorder="1" applyFont="1">
      <alignment readingOrder="0" shrinkToFit="0" vertical="bottom" wrapText="0"/>
    </xf>
    <xf borderId="1" fillId="2" fontId="11" numFmtId="0" xfId="0" applyAlignment="1" applyBorder="1" applyFont="1">
      <alignment horizontal="left" shrinkToFit="0" vertical="center" wrapText="0"/>
    </xf>
    <xf borderId="10" fillId="2" fontId="9" numFmtId="0" xfId="0" applyAlignment="1" applyBorder="1" applyFont="1">
      <alignment shrinkToFit="0" vertical="bottom" wrapText="1"/>
    </xf>
    <xf borderId="1" fillId="2" fontId="12" numFmtId="0" xfId="0" applyAlignment="1" applyBorder="1" applyFont="1">
      <alignment shrinkToFit="0" vertical="bottom" wrapText="1"/>
    </xf>
    <xf borderId="7" fillId="2" fontId="13" numFmtId="0" xfId="0" applyAlignment="1" applyBorder="1" applyFont="1">
      <alignment horizontal="center" shrinkToFit="0" vertical="bottom" wrapText="0"/>
    </xf>
    <xf borderId="1" fillId="2" fontId="14" numFmtId="0" xfId="0" applyAlignment="1" applyBorder="1" applyFont="1">
      <alignment shrinkToFit="0" vertical="bottom" wrapText="0"/>
    </xf>
    <xf borderId="10" fillId="2" fontId="15" numFmtId="0" xfId="0" applyAlignment="1" applyBorder="1" applyFont="1">
      <alignment shrinkToFit="0" vertical="bottom" wrapText="1"/>
    </xf>
    <xf borderId="16" fillId="0" fontId="3" numFmtId="0" xfId="0" applyBorder="1" applyFont="1"/>
    <xf borderId="17" fillId="0" fontId="3" numFmtId="0" xfId="0" applyBorder="1" applyFont="1"/>
    <xf borderId="0" fillId="0" fontId="16" numFmtId="0" xfId="0" applyAlignment="1" applyFont="1">
      <alignment shrinkToFit="0" vertical="bottom" wrapText="0"/>
    </xf>
    <xf borderId="1" fillId="4" fontId="17" numFmtId="0" xfId="0" applyAlignment="1" applyBorder="1" applyFill="1" applyFont="1">
      <alignment shrinkToFit="0" vertical="bottom" wrapText="0"/>
    </xf>
    <xf borderId="1" fillId="4" fontId="17" numFmtId="0" xfId="0" applyAlignment="1" applyBorder="1" applyFont="1">
      <alignment horizontal="left" shrinkToFit="0" vertical="bottom" wrapText="0"/>
    </xf>
    <xf borderId="1" fillId="4" fontId="17" numFmtId="164" xfId="0" applyAlignment="1" applyBorder="1" applyFont="1" applyNumberFormat="1">
      <alignment shrinkToFit="0" vertical="bottom" wrapText="0"/>
    </xf>
    <xf borderId="7" fillId="4" fontId="18" numFmtId="0" xfId="0" applyAlignment="1" applyBorder="1" applyFont="1">
      <alignment horizontal="right" readingOrder="0" shrinkToFit="0" vertical="bottom" wrapText="0"/>
    </xf>
    <xf borderId="18" fillId="2" fontId="1" numFmtId="0" xfId="0" applyAlignment="1" applyBorder="1" applyFont="1">
      <alignment shrinkToFit="0" vertical="bottom" wrapText="0"/>
    </xf>
    <xf borderId="19" fillId="2" fontId="1" numFmtId="0" xfId="0" applyAlignment="1" applyBorder="1" applyFont="1">
      <alignment shrinkToFit="0" vertical="bottom" wrapText="0"/>
    </xf>
    <xf borderId="20" fillId="2" fontId="1" numFmtId="0" xfId="0" applyAlignment="1" applyBorder="1" applyFont="1">
      <alignment shrinkToFit="0" vertical="bottom" wrapText="0"/>
    </xf>
    <xf borderId="0" fillId="0" fontId="1" numFmtId="0" xfId="0" applyAlignment="1" applyFont="1">
      <alignment horizontal="left" shrinkToFit="0" vertical="bottom" wrapText="0"/>
    </xf>
    <xf borderId="10" fillId="5" fontId="19" numFmtId="0" xfId="0" applyAlignment="1" applyBorder="1" applyFill="1" applyFont="1">
      <alignment horizontal="center" shrinkToFit="0" vertical="bottom" wrapText="1"/>
    </xf>
    <xf borderId="1" fillId="6" fontId="1" numFmtId="0" xfId="0" applyAlignment="1" applyBorder="1" applyFill="1" applyFont="1">
      <alignment shrinkToFit="0" vertical="bottom" wrapText="0"/>
    </xf>
    <xf borderId="1" fillId="6" fontId="20" numFmtId="0" xfId="0" applyAlignment="1" applyBorder="1" applyFont="1">
      <alignment horizontal="center" shrinkToFit="0" textRotation="45" vertical="center" wrapText="0"/>
    </xf>
    <xf borderId="21" fillId="6" fontId="21" numFmtId="0" xfId="0" applyAlignment="1" applyBorder="1" applyFont="1">
      <alignment horizontal="center" shrinkToFit="0" textRotation="45" vertical="center" wrapText="1"/>
    </xf>
    <xf borderId="22" fillId="7" fontId="1" numFmtId="0" xfId="0" applyAlignment="1" applyBorder="1" applyFill="1" applyFont="1">
      <alignment shrinkToFit="0" vertical="bottom" wrapText="1"/>
    </xf>
    <xf borderId="23" fillId="0" fontId="3" numFmtId="0" xfId="0" applyBorder="1" applyFont="1"/>
    <xf borderId="24" fillId="0" fontId="3" numFmtId="0" xfId="0" applyBorder="1" applyFont="1"/>
    <xf borderId="25" fillId="0" fontId="3" numFmtId="0" xfId="0" applyBorder="1" applyFont="1"/>
    <xf borderId="26" fillId="0" fontId="3" numFmtId="0" xfId="0" applyBorder="1" applyFont="1"/>
    <xf borderId="1" fillId="2" fontId="20" numFmtId="0" xfId="0" applyAlignment="1" applyBorder="1" applyFont="1">
      <alignment horizontal="center" shrinkToFit="0" textRotation="45" vertical="center" wrapText="0"/>
    </xf>
    <xf borderId="7" fillId="4" fontId="22" numFmtId="0" xfId="0" applyAlignment="1" applyBorder="1" applyFont="1">
      <alignment horizontal="right" readingOrder="0" shrinkToFit="0" vertical="bottom" wrapText="0"/>
    </xf>
    <xf borderId="1" fillId="2" fontId="1" numFmtId="0" xfId="0" applyAlignment="1" applyBorder="1" applyFont="1">
      <alignment horizontal="left" shrinkToFit="0" vertical="bottom" wrapText="0"/>
    </xf>
    <xf borderId="1" fillId="2" fontId="1" numFmtId="164" xfId="0" applyAlignment="1" applyBorder="1" applyFont="1" applyNumberFormat="1">
      <alignment shrinkToFit="0" vertical="bottom" wrapText="0"/>
    </xf>
    <xf borderId="1" fillId="2" fontId="23" numFmtId="0" xfId="0" applyAlignment="1" applyBorder="1" applyFont="1">
      <alignment shrinkToFit="0" vertical="bottom" wrapText="0"/>
    </xf>
    <xf borderId="1" fillId="2" fontId="24" numFmtId="0" xfId="0" applyAlignment="1" applyBorder="1" applyFont="1">
      <alignment horizontal="center" shrinkToFit="0" vertical="bottom" wrapText="0"/>
    </xf>
    <xf borderId="1" fillId="2" fontId="25" numFmtId="0" xfId="0" applyAlignment="1" applyBorder="1" applyFont="1">
      <alignment horizontal="right" shrinkToFit="0" vertical="top" wrapText="0"/>
    </xf>
    <xf borderId="10" fillId="2" fontId="26" numFmtId="0" xfId="0" applyAlignment="1" applyBorder="1" applyFont="1">
      <alignment horizontal="left" shrinkToFit="0" vertical="top" wrapText="1"/>
    </xf>
    <xf borderId="1" fillId="2" fontId="27" numFmtId="0" xfId="0" applyAlignment="1" applyBorder="1" applyFont="1">
      <alignment horizontal="center" shrinkToFit="0" vertical="top" wrapText="0"/>
    </xf>
    <xf borderId="1" fillId="2" fontId="28" numFmtId="0" xfId="0" applyAlignment="1" applyBorder="1" applyFont="1">
      <alignment horizontal="center" shrinkToFit="0" vertical="bottom" wrapText="0"/>
    </xf>
    <xf borderId="1" fillId="2" fontId="29" numFmtId="0" xfId="0" applyAlignment="1" applyBorder="1" applyFont="1">
      <alignment horizontal="center" shrinkToFit="0" vertical="bottom" wrapText="0"/>
    </xf>
    <xf borderId="10" fillId="2" fontId="30" numFmtId="0" xfId="0" applyAlignment="1" applyBorder="1" applyFont="1">
      <alignment horizontal="center" shrinkToFit="0" vertical="center" wrapText="1"/>
    </xf>
    <xf borderId="1" fillId="2" fontId="31" numFmtId="0" xfId="0" applyAlignment="1" applyBorder="1" applyFont="1">
      <alignment horizontal="left" shrinkToFit="0" vertical="top" wrapText="0"/>
    </xf>
    <xf borderId="10" fillId="2" fontId="26" numFmtId="0" xfId="0" applyAlignment="1" applyBorder="1" applyFont="1">
      <alignment horizontal="center" shrinkToFit="0" vertical="top" wrapText="1"/>
    </xf>
    <xf borderId="1" fillId="2" fontId="32" numFmtId="0" xfId="0" applyAlignment="1" applyBorder="1" applyFont="1">
      <alignment horizontal="center" shrinkToFit="0" vertical="bottom" wrapText="0"/>
    </xf>
    <xf borderId="1" fillId="2" fontId="33" numFmtId="0" xfId="0" applyAlignment="1" applyBorder="1" applyFont="1">
      <alignment horizontal="center" shrinkToFit="0" vertical="bottom" wrapText="0"/>
    </xf>
    <xf borderId="1" fillId="2" fontId="1" numFmtId="0" xfId="0" applyAlignment="1" applyBorder="1" applyFont="1">
      <alignment shrinkToFit="0" vertical="bottom" wrapText="1"/>
    </xf>
    <xf borderId="1" fillId="3" fontId="34" numFmtId="0" xfId="0" applyAlignment="1" applyBorder="1" applyFont="1">
      <alignment horizontal="left" shrinkToFit="0" vertical="center" wrapText="0"/>
    </xf>
    <xf borderId="21" fillId="3" fontId="35" numFmtId="0" xfId="0" applyAlignment="1" applyBorder="1" applyFont="1">
      <alignment horizontal="center" readingOrder="0" vertical="center"/>
    </xf>
    <xf borderId="11" fillId="3" fontId="36" numFmtId="0" xfId="0" applyAlignment="1" applyBorder="1" applyFont="1">
      <alignment horizontal="center" readingOrder="0" vertical="center"/>
    </xf>
    <xf borderId="12" fillId="3" fontId="37" numFmtId="0" xfId="0" applyAlignment="1" applyBorder="1" applyFont="1">
      <alignment horizontal="center" readingOrder="0" vertical="center"/>
    </xf>
    <xf borderId="12" fillId="3" fontId="38" numFmtId="0" xfId="0" applyAlignment="1" applyBorder="1" applyFont="1">
      <alignment horizontal="center" readingOrder="0" shrinkToFit="0" vertical="center" wrapText="1"/>
    </xf>
    <xf borderId="10" fillId="3" fontId="39" numFmtId="0" xfId="0" applyAlignment="1" applyBorder="1" applyFont="1">
      <alignment shrinkToFit="0" vertical="center" wrapText="1"/>
    </xf>
    <xf borderId="1" fillId="3" fontId="10" numFmtId="0" xfId="0" applyAlignment="1" applyBorder="1" applyFont="1">
      <alignment shrinkToFit="0" vertical="center" wrapText="0"/>
    </xf>
    <xf borderId="1" fillId="8" fontId="32" numFmtId="0" xfId="0" applyAlignment="1" applyBorder="1" applyFill="1" applyFont="1">
      <alignment shrinkToFit="0" vertical="bottom" wrapText="0"/>
    </xf>
    <xf borderId="1" fillId="8" fontId="32" numFmtId="0" xfId="0" applyAlignment="1" applyBorder="1" applyFont="1">
      <alignment horizontal="left" shrinkToFit="0" vertical="bottom" wrapText="0"/>
    </xf>
    <xf borderId="1" fillId="8" fontId="32" numFmtId="164" xfId="0" applyAlignment="1" applyBorder="1" applyFont="1" applyNumberFormat="1">
      <alignment shrinkToFit="0" vertical="bottom" wrapText="0"/>
    </xf>
    <xf borderId="27" fillId="9" fontId="40" numFmtId="0" xfId="0" applyAlignment="1" applyBorder="1" applyFill="1" applyFont="1">
      <alignment horizontal="center" shrinkToFit="0" vertical="center" wrapText="1"/>
    </xf>
    <xf borderId="28" fillId="0" fontId="3" numFmtId="0" xfId="0" applyBorder="1" applyFont="1"/>
    <xf borderId="29" fillId="0" fontId="3" numFmtId="0" xfId="0" applyBorder="1" applyFont="1"/>
    <xf borderId="1" fillId="8" fontId="41" numFmtId="0" xfId="0" applyAlignment="1" applyBorder="1" applyFont="1">
      <alignment shrinkToFit="0" vertical="bottom" wrapText="0"/>
    </xf>
    <xf borderId="7" fillId="8" fontId="42" numFmtId="0" xfId="0" applyAlignment="1" applyBorder="1" applyFont="1">
      <alignment horizontal="right" shrinkToFit="0" vertical="center" wrapText="1"/>
    </xf>
    <xf borderId="7" fillId="8" fontId="43" numFmtId="0" xfId="0" applyAlignment="1" applyBorder="1" applyFont="1">
      <alignment horizontal="left" shrinkToFit="0" vertical="center" wrapText="1"/>
    </xf>
    <xf borderId="30" fillId="0" fontId="3" numFmtId="0" xfId="0" applyBorder="1" applyFont="1"/>
    <xf borderId="31" fillId="0" fontId="3" numFmtId="0" xfId="0" applyBorder="1" applyFont="1"/>
    <xf borderId="32" fillId="2" fontId="23" numFmtId="0" xfId="0" applyAlignment="1" applyBorder="1" applyFont="1">
      <alignment shrinkToFit="0" vertical="bottom" wrapText="0"/>
    </xf>
    <xf borderId="33" fillId="2" fontId="23" numFmtId="0" xfId="0" applyAlignment="1" applyBorder="1" applyFont="1">
      <alignment shrinkToFit="0" vertical="bottom" wrapText="0"/>
    </xf>
    <xf borderId="34" fillId="2" fontId="23" numFmtId="0" xfId="0" applyAlignment="1" applyBorder="1" applyFont="1">
      <alignment shrinkToFit="0" vertical="bottom" wrapText="0"/>
    </xf>
    <xf borderId="1" fillId="8" fontId="44" numFmtId="0" xfId="0" applyAlignment="1" applyBorder="1" applyFont="1">
      <alignment shrinkToFit="0" vertical="bottom" wrapText="0"/>
    </xf>
    <xf borderId="7" fillId="8" fontId="45" numFmtId="0" xfId="0" applyAlignment="1" applyBorder="1" applyFont="1">
      <alignment horizontal="center" shrinkToFit="0" vertical="bottom" wrapText="1"/>
    </xf>
    <xf borderId="5" fillId="10" fontId="1" numFmtId="0" xfId="0" applyAlignment="1" applyBorder="1" applyFill="1" applyFont="1">
      <alignment shrinkToFit="0" vertical="bottom" wrapText="1"/>
    </xf>
    <xf borderId="1" fillId="10" fontId="1" numFmtId="0" xfId="0" applyAlignment="1" applyBorder="1" applyFont="1">
      <alignment shrinkToFit="0" vertical="bottom" wrapText="1"/>
    </xf>
    <xf borderId="6" fillId="10" fontId="1" numFmtId="0" xfId="0" applyAlignment="1" applyBorder="1" applyFont="1">
      <alignment shrinkToFit="0" vertical="bottom" wrapText="1"/>
    </xf>
    <xf borderId="35" fillId="2" fontId="23" numFmtId="0" xfId="0" applyAlignment="1" applyBorder="1" applyFont="1">
      <alignment shrinkToFit="0" vertical="bottom" wrapText="0"/>
    </xf>
    <xf borderId="36" fillId="2" fontId="23" numFmtId="0" xfId="0" applyAlignment="1" applyBorder="1" applyFont="1">
      <alignment shrinkToFit="0" vertical="bottom" wrapText="0"/>
    </xf>
    <xf borderId="1" fillId="2" fontId="44" numFmtId="0" xfId="0" applyAlignment="1" applyBorder="1" applyFont="1">
      <alignment shrinkToFit="0" vertical="bottom" wrapText="0"/>
    </xf>
    <xf borderId="7" fillId="8" fontId="46" numFmtId="0" xfId="0" applyAlignment="1" applyBorder="1" applyFont="1">
      <alignment horizontal="left" shrinkToFit="0" vertical="bottom" wrapText="0"/>
    </xf>
    <xf borderId="1" fillId="8" fontId="47" numFmtId="164" xfId="0" applyAlignment="1" applyBorder="1" applyFont="1" applyNumberFormat="1">
      <alignment horizontal="left" shrinkToFit="0" vertical="bottom" wrapText="0"/>
    </xf>
    <xf borderId="1" fillId="8" fontId="48" numFmtId="0" xfId="0" applyAlignment="1" applyBorder="1" applyFont="1">
      <alignment horizontal="left" shrinkToFit="0" vertical="bottom" wrapText="0"/>
    </xf>
    <xf borderId="5" fillId="10" fontId="44" numFmtId="0" xfId="0" applyAlignment="1" applyBorder="1" applyFont="1">
      <alignment shrinkToFit="0" vertical="bottom" wrapText="0"/>
    </xf>
    <xf borderId="1" fillId="10" fontId="44" numFmtId="0" xfId="0" applyAlignment="1" applyBorder="1" applyFont="1">
      <alignment shrinkToFit="0" vertical="bottom" wrapText="0"/>
    </xf>
    <xf borderId="6" fillId="10" fontId="44" numFmtId="0" xfId="0" applyAlignment="1" applyBorder="1" applyFont="1">
      <alignment shrinkToFit="0" vertical="bottom" wrapText="0"/>
    </xf>
    <xf borderId="35" fillId="2" fontId="49" numFmtId="0" xfId="0" applyAlignment="1" applyBorder="1" applyFont="1">
      <alignment shrinkToFit="0" vertical="bottom" wrapText="0"/>
    </xf>
    <xf borderId="1" fillId="2" fontId="49" numFmtId="0" xfId="0" applyAlignment="1" applyBorder="1" applyFont="1">
      <alignment shrinkToFit="0" vertical="bottom" wrapText="0"/>
    </xf>
    <xf borderId="1" fillId="2" fontId="49" numFmtId="165" xfId="0" applyAlignment="1" applyBorder="1" applyFont="1" applyNumberFormat="1">
      <alignment shrinkToFit="0" vertical="bottom" wrapText="0"/>
    </xf>
    <xf borderId="5" fillId="11" fontId="1" numFmtId="0" xfId="0" applyAlignment="1" applyBorder="1" applyFill="1" applyFont="1">
      <alignment shrinkToFit="0" vertical="bottom" wrapText="0"/>
    </xf>
    <xf borderId="7" fillId="11" fontId="50" numFmtId="0" xfId="0" applyAlignment="1" applyBorder="1" applyFont="1">
      <alignment horizontal="left" shrinkToFit="0" vertical="bottom" wrapText="0"/>
    </xf>
    <xf borderId="1" fillId="11" fontId="51" numFmtId="164" xfId="0" applyAlignment="1" applyBorder="1" applyFont="1" applyNumberFormat="1">
      <alignment horizontal="right" shrinkToFit="0" vertical="bottom" wrapText="0"/>
    </xf>
    <xf borderId="1" fillId="11" fontId="51" numFmtId="0" xfId="0" applyAlignment="1" applyBorder="1" applyFont="1">
      <alignment horizontal="left" shrinkToFit="0" vertical="bottom" wrapText="0"/>
    </xf>
    <xf borderId="6" fillId="11" fontId="1" numFmtId="0" xfId="0" applyAlignment="1" applyBorder="1" applyFont="1">
      <alignment shrinkToFit="0" vertical="bottom" wrapText="0"/>
    </xf>
    <xf borderId="5" fillId="10" fontId="1" numFmtId="0" xfId="0" applyAlignment="1" applyBorder="1" applyFont="1">
      <alignment shrinkToFit="0" vertical="bottom" wrapText="0"/>
    </xf>
    <xf borderId="1" fillId="10" fontId="1" numFmtId="0" xfId="0" applyAlignment="1" applyBorder="1" applyFont="1">
      <alignment shrinkToFit="0" vertical="bottom" wrapText="0"/>
    </xf>
    <xf borderId="6" fillId="10" fontId="1" numFmtId="0" xfId="0" applyAlignment="1" applyBorder="1" applyFont="1">
      <alignment shrinkToFit="0" vertical="bottom" wrapText="0"/>
    </xf>
    <xf borderId="37" fillId="2" fontId="23" numFmtId="0" xfId="0" applyAlignment="1" applyBorder="1" applyFont="1">
      <alignment shrinkToFit="0" vertical="bottom" wrapText="0"/>
    </xf>
    <xf borderId="38" fillId="2" fontId="23" numFmtId="0" xfId="0" applyAlignment="1" applyBorder="1" applyFont="1">
      <alignment shrinkToFit="0" vertical="bottom" wrapText="0"/>
    </xf>
    <xf borderId="35" fillId="2" fontId="23" numFmtId="165" xfId="0" applyAlignment="1" applyBorder="1" applyFont="1" applyNumberFormat="1">
      <alignment shrinkToFit="0" vertical="bottom" wrapText="0"/>
    </xf>
    <xf borderId="1" fillId="2" fontId="23" numFmtId="165" xfId="0" applyAlignment="1" applyBorder="1" applyFont="1" applyNumberFormat="1">
      <alignment shrinkToFit="0" vertical="bottom" wrapText="0"/>
    </xf>
    <xf borderId="36" fillId="2" fontId="23" numFmtId="165" xfId="0" applyAlignment="1" applyBorder="1" applyFont="1" applyNumberFormat="1">
      <alignment shrinkToFit="0" vertical="bottom" wrapText="0"/>
    </xf>
    <xf borderId="7" fillId="11" fontId="52" numFmtId="0" xfId="0" applyAlignment="1" applyBorder="1" applyFont="1">
      <alignment horizontal="left" shrinkToFit="0" vertical="bottom" wrapText="0"/>
    </xf>
    <xf borderId="39" fillId="2" fontId="52" numFmtId="0" xfId="0" applyAlignment="1" applyBorder="1" applyFont="1">
      <alignment shrinkToFit="0" vertical="bottom" wrapText="0"/>
    </xf>
    <xf borderId="1" fillId="11" fontId="53" numFmtId="0" xfId="0" applyAlignment="1" applyBorder="1" applyFont="1">
      <alignment shrinkToFit="0" vertical="bottom" wrapText="0"/>
    </xf>
    <xf borderId="7" fillId="11" fontId="54" numFmtId="0" xfId="0" applyAlignment="1" applyBorder="1" applyFont="1">
      <alignment horizontal="left" shrinkToFit="0" vertical="bottom" wrapText="0"/>
    </xf>
    <xf borderId="1" fillId="11" fontId="54" numFmtId="0" xfId="0" applyAlignment="1" applyBorder="1" applyFont="1">
      <alignment shrinkToFit="0" vertical="bottom" wrapText="0"/>
    </xf>
    <xf borderId="1" fillId="11" fontId="54" numFmtId="0" xfId="0" applyAlignment="1" applyBorder="1" applyFont="1">
      <alignment horizontal="left" shrinkToFit="0" vertical="bottom" wrapText="0"/>
    </xf>
    <xf borderId="1" fillId="11" fontId="1" numFmtId="0" xfId="0" applyAlignment="1" applyBorder="1" applyFont="1">
      <alignment horizontal="left" shrinkToFit="0" vertical="bottom" wrapText="0"/>
    </xf>
    <xf borderId="1" fillId="11" fontId="52" numFmtId="0" xfId="0" applyAlignment="1" applyBorder="1" applyFont="1">
      <alignment shrinkToFit="0" vertical="bottom" wrapText="0"/>
    </xf>
    <xf borderId="5" fillId="8" fontId="1" numFmtId="0" xfId="0" applyAlignment="1" applyBorder="1" applyFont="1">
      <alignment shrinkToFit="0" vertical="bottom" wrapText="0"/>
    </xf>
    <xf borderId="1" fillId="8" fontId="54" numFmtId="0" xfId="0" applyAlignment="1" applyBorder="1" applyFont="1">
      <alignment horizontal="left" shrinkToFit="0" vertical="bottom" wrapText="0"/>
    </xf>
    <xf borderId="1" fillId="8" fontId="1" numFmtId="0" xfId="0" applyAlignment="1" applyBorder="1" applyFont="1">
      <alignment horizontal="left" shrinkToFit="0" vertical="bottom" wrapText="0"/>
    </xf>
    <xf borderId="1" fillId="8" fontId="52" numFmtId="0" xfId="0" applyAlignment="1" applyBorder="1" applyFont="1">
      <alignment shrinkToFit="0" vertical="bottom" wrapText="0"/>
    </xf>
    <xf borderId="1" fillId="8" fontId="53" numFmtId="0" xfId="0" applyAlignment="1" applyBorder="1" applyFont="1">
      <alignment shrinkToFit="0" vertical="bottom" wrapText="0"/>
    </xf>
    <xf borderId="6" fillId="8" fontId="1" numFmtId="0" xfId="0" applyAlignment="1" applyBorder="1" applyFont="1">
      <alignment shrinkToFit="0" vertical="bottom" wrapText="0"/>
    </xf>
    <xf borderId="36" fillId="2" fontId="49" numFmtId="165" xfId="0" applyAlignment="1" applyBorder="1" applyFont="1" applyNumberFormat="1">
      <alignment shrinkToFit="0" vertical="bottom" wrapText="0"/>
    </xf>
    <xf borderId="1" fillId="2" fontId="41" numFmtId="0" xfId="0" applyAlignment="1" applyBorder="1" applyFont="1">
      <alignment shrinkToFit="0" vertical="bottom" wrapText="0"/>
    </xf>
    <xf borderId="5" fillId="8" fontId="41" numFmtId="0" xfId="0" applyAlignment="1" applyBorder="1" applyFont="1">
      <alignment shrinkToFit="0" vertical="bottom" wrapText="0"/>
    </xf>
    <xf borderId="1" fillId="8" fontId="47" numFmtId="3" xfId="0" applyAlignment="1" applyBorder="1" applyFont="1" applyNumberFormat="1">
      <alignment horizontal="center" shrinkToFit="0" vertical="bottom" wrapText="0"/>
    </xf>
    <xf borderId="6" fillId="8" fontId="41" numFmtId="0" xfId="0" applyAlignment="1" applyBorder="1" applyFont="1">
      <alignment shrinkToFit="0" vertical="bottom" wrapText="0"/>
    </xf>
    <xf borderId="5" fillId="10" fontId="41" numFmtId="0" xfId="0" applyAlignment="1" applyBorder="1" applyFont="1">
      <alignment shrinkToFit="0" vertical="bottom" wrapText="0"/>
    </xf>
    <xf borderId="1" fillId="10" fontId="41" numFmtId="0" xfId="0" applyAlignment="1" applyBorder="1" applyFont="1">
      <alignment shrinkToFit="0" vertical="bottom" wrapText="0"/>
    </xf>
    <xf borderId="6" fillId="10" fontId="41" numFmtId="0" xfId="0" applyAlignment="1" applyBorder="1" applyFont="1">
      <alignment shrinkToFit="0" vertical="bottom" wrapText="0"/>
    </xf>
    <xf borderId="40" fillId="2" fontId="23" numFmtId="0" xfId="0" applyAlignment="1" applyBorder="1" applyFont="1">
      <alignment shrinkToFit="0" vertical="bottom" wrapText="0"/>
    </xf>
    <xf borderId="40" fillId="2" fontId="49" numFmtId="0" xfId="0" applyAlignment="1" applyBorder="1" applyFont="1">
      <alignment shrinkToFit="0" vertical="bottom" wrapText="0"/>
    </xf>
    <xf borderId="38" fillId="2" fontId="23" numFmtId="165" xfId="0" applyAlignment="1" applyBorder="1" applyFont="1" applyNumberFormat="1">
      <alignment shrinkToFit="0" vertical="bottom" wrapText="0"/>
    </xf>
    <xf borderId="1" fillId="11" fontId="55" numFmtId="3" xfId="0" applyAlignment="1" applyBorder="1" applyFont="1" applyNumberFormat="1">
      <alignment horizontal="right" shrinkToFit="0" vertical="bottom" wrapText="0"/>
    </xf>
    <xf borderId="1" fillId="11" fontId="52" numFmtId="0" xfId="0" applyAlignment="1" applyBorder="1" applyFont="1">
      <alignment horizontal="left" shrinkToFit="0" vertical="bottom" wrapText="0"/>
    </xf>
    <xf borderId="41" fillId="7" fontId="52" numFmtId="0" xfId="0" applyAlignment="1" applyBorder="1" applyFont="1">
      <alignment readingOrder="0" shrinkToFit="0" vertical="bottom" wrapText="0"/>
    </xf>
    <xf borderId="41" fillId="7" fontId="52" numFmtId="0" xfId="0" applyAlignment="1" applyBorder="1" applyFont="1">
      <alignment shrinkToFit="0" vertical="bottom" wrapText="0"/>
    </xf>
    <xf borderId="41" fillId="2" fontId="52" numFmtId="0" xfId="0" applyAlignment="1" applyBorder="1" applyFont="1">
      <alignment shrinkToFit="0" vertical="bottom" wrapText="0"/>
    </xf>
    <xf borderId="41" fillId="2" fontId="52" numFmtId="0" xfId="0" applyAlignment="1" applyBorder="1" applyFont="1">
      <alignment readingOrder="0" shrinkToFit="0" vertical="bottom" wrapText="0"/>
    </xf>
    <xf borderId="7" fillId="10" fontId="56" numFmtId="0" xfId="0" applyAlignment="1" applyBorder="1" applyFont="1">
      <alignment horizontal="center" shrinkToFit="0" vertical="bottom" wrapText="0"/>
    </xf>
    <xf borderId="10" fillId="10" fontId="12" numFmtId="0" xfId="0" applyAlignment="1" applyBorder="1" applyFont="1">
      <alignment shrinkToFit="0" vertical="bottom" wrapText="0"/>
    </xf>
    <xf borderId="10" fillId="10" fontId="57" numFmtId="166" xfId="0" applyAlignment="1" applyBorder="1" applyFont="1" applyNumberFormat="1">
      <alignment horizontal="right" shrinkToFit="0" vertical="bottom" wrapText="1"/>
    </xf>
    <xf borderId="21" fillId="11" fontId="54" numFmtId="0" xfId="0" applyAlignment="1" applyBorder="1" applyFont="1">
      <alignment horizontal="left" shrinkToFit="0" vertical="bottom" wrapText="1"/>
    </xf>
    <xf borderId="18" fillId="10" fontId="1" numFmtId="0" xfId="0" applyAlignment="1" applyBorder="1" applyFont="1">
      <alignment shrinkToFit="0" vertical="bottom" wrapText="0"/>
    </xf>
    <xf borderId="19" fillId="10" fontId="1" numFmtId="0" xfId="0" applyAlignment="1" applyBorder="1" applyFont="1">
      <alignment shrinkToFit="0" vertical="bottom" wrapText="0"/>
    </xf>
    <xf borderId="20" fillId="10" fontId="1" numFmtId="0" xfId="0" applyAlignment="1" applyBorder="1" applyFont="1">
      <alignment shrinkToFit="0" vertical="bottom" wrapText="0"/>
    </xf>
    <xf borderId="42" fillId="5" fontId="58" numFmtId="0" xfId="0" applyAlignment="1" applyBorder="1" applyFont="1">
      <alignment shrinkToFit="0" vertical="bottom" wrapText="1"/>
    </xf>
    <xf borderId="43" fillId="0" fontId="3" numFmtId="0" xfId="0" applyBorder="1" applyFont="1"/>
    <xf borderId="44" fillId="0" fontId="3" numFmtId="0" xfId="0" applyBorder="1" applyFont="1"/>
    <xf borderId="45" fillId="0" fontId="3" numFmtId="0" xfId="0" applyBorder="1" applyFont="1"/>
    <xf borderId="46" fillId="0" fontId="3" numFmtId="0" xfId="0" applyBorder="1" applyFont="1"/>
    <xf borderId="1" fillId="11" fontId="52" numFmtId="0" xfId="0" applyAlignment="1" applyBorder="1" applyFont="1">
      <alignment horizontal="left" readingOrder="0" shrinkToFit="0" vertical="bottom" wrapText="0"/>
    </xf>
    <xf borderId="47" fillId="6" fontId="1" numFmtId="0" xfId="0" applyAlignment="1" applyBorder="1" applyFont="1">
      <alignment shrinkToFit="0" vertical="bottom" wrapText="0"/>
    </xf>
    <xf borderId="48" fillId="6" fontId="1" numFmtId="0" xfId="0" applyAlignment="1" applyBorder="1" applyFont="1">
      <alignment shrinkToFit="0" vertical="bottom" wrapText="0"/>
    </xf>
    <xf borderId="49" fillId="6" fontId="53" numFmtId="0" xfId="0" applyAlignment="1" applyBorder="1" applyFont="1">
      <alignment horizontal="right" shrinkToFit="0" textRotation="90" vertical="center" wrapText="1"/>
    </xf>
    <xf borderId="1" fillId="6" fontId="1" numFmtId="0" xfId="0" applyAlignment="1" applyBorder="1" applyFont="1">
      <alignment horizontal="right" shrinkToFit="0" vertical="bottom" wrapText="0"/>
    </xf>
    <xf borderId="50" fillId="2" fontId="20" numFmtId="0" xfId="0" applyAlignment="1" applyBorder="1" applyFont="1">
      <alignment shrinkToFit="0" vertical="bottom" wrapText="0"/>
    </xf>
    <xf borderId="51" fillId="0" fontId="3" numFmtId="0" xfId="0" applyBorder="1" applyFont="1"/>
    <xf borderId="52" fillId="0" fontId="3" numFmtId="0" xfId="0" applyBorder="1" applyFont="1"/>
    <xf borderId="53" fillId="0" fontId="3" numFmtId="0" xfId="0" applyBorder="1" applyFont="1"/>
    <xf borderId="54" fillId="2" fontId="1" numFmtId="0" xfId="0" applyAlignment="1" applyBorder="1" applyFont="1">
      <alignment shrinkToFit="0" vertical="bottom" wrapText="0"/>
    </xf>
    <xf borderId="55" fillId="0" fontId="3" numFmtId="0" xfId="0" applyBorder="1" applyFont="1"/>
    <xf borderId="56" fillId="0" fontId="3" numFmtId="0" xfId="0" applyBorder="1" applyFont="1"/>
    <xf borderId="7" fillId="11" fontId="54" numFmtId="0" xfId="0" applyAlignment="1" applyBorder="1" applyFont="1">
      <alignment horizontal="left" shrinkToFit="0" vertical="center" wrapText="1"/>
    </xf>
    <xf borderId="1" fillId="11" fontId="54" numFmtId="0" xfId="0" applyAlignment="1" applyBorder="1" applyFont="1">
      <alignment horizontal="left" shrinkToFit="0" vertical="center" wrapText="1"/>
    </xf>
    <xf borderId="1" fillId="11" fontId="52" numFmtId="0" xfId="0" applyAlignment="1" applyBorder="1" applyFont="1">
      <alignment horizontal="left" shrinkToFit="0" vertical="bottom" wrapText="1"/>
    </xf>
    <xf borderId="1" fillId="11" fontId="10" numFmtId="0" xfId="0" applyAlignment="1" applyBorder="1" applyFont="1">
      <alignment shrinkToFit="0" vertical="bottom" wrapText="1"/>
    </xf>
    <xf borderId="57" fillId="0" fontId="3" numFmtId="0" xfId="0" applyBorder="1" applyFont="1"/>
    <xf borderId="58" fillId="6" fontId="1" numFmtId="0" xfId="0" applyAlignment="1" applyBorder="1" applyFont="1">
      <alignment shrinkToFit="0" vertical="bottom" wrapText="0"/>
    </xf>
    <xf borderId="1" fillId="8" fontId="59" numFmtId="3" xfId="0" applyAlignment="1" applyBorder="1" applyFont="1" applyNumberFormat="1">
      <alignment horizontal="right" shrinkToFit="0" vertical="bottom" wrapText="0"/>
    </xf>
    <xf borderId="54" fillId="2" fontId="20" numFmtId="0" xfId="0" applyAlignment="1" applyBorder="1" applyFont="1">
      <alignment shrinkToFit="0" vertical="bottom" wrapText="0"/>
    </xf>
    <xf borderId="59" fillId="11" fontId="52" numFmtId="0" xfId="0" applyAlignment="1" applyBorder="1" applyFont="1">
      <alignment horizontal="left" shrinkToFit="0" vertical="bottom" wrapText="0"/>
    </xf>
    <xf borderId="1" fillId="11" fontId="54" numFmtId="0" xfId="0" applyAlignment="1" applyBorder="1" applyFont="1">
      <alignment shrinkToFit="0" vertical="bottom" wrapText="1"/>
    </xf>
    <xf borderId="18" fillId="11" fontId="1" numFmtId="0" xfId="0" applyAlignment="1" applyBorder="1" applyFont="1">
      <alignment shrinkToFit="0" vertical="bottom" wrapText="0"/>
    </xf>
    <xf borderId="19" fillId="11" fontId="1" numFmtId="0" xfId="0" applyAlignment="1" applyBorder="1" applyFont="1">
      <alignment horizontal="left" shrinkToFit="0" vertical="bottom" wrapText="0"/>
    </xf>
    <xf borderId="19" fillId="11" fontId="1" numFmtId="164" xfId="0" applyAlignment="1" applyBorder="1" applyFont="1" applyNumberFormat="1">
      <alignment shrinkToFit="0" vertical="bottom" wrapText="0"/>
    </xf>
    <xf borderId="20" fillId="11" fontId="1" numFmtId="0" xfId="0" applyAlignment="1" applyBorder="1" applyFont="1">
      <alignment shrinkToFit="0" vertical="bottom" wrapText="0"/>
    </xf>
    <xf borderId="60" fillId="6" fontId="1" numFmtId="0" xfId="0" applyAlignment="1" applyBorder="1" applyFont="1">
      <alignment shrinkToFit="0" vertical="bottom" wrapText="0"/>
    </xf>
    <xf borderId="61" fillId="6" fontId="1" numFmtId="0" xfId="0" applyAlignment="1" applyBorder="1" applyFont="1">
      <alignment shrinkToFit="0" vertical="bottom" wrapText="0"/>
    </xf>
    <xf borderId="62" fillId="6" fontId="1" numFmtId="0" xfId="0" applyAlignment="1" applyBorder="1" applyFont="1">
      <alignment shrinkToFit="0" vertical="bottom" wrapText="0"/>
    </xf>
    <xf borderId="7" fillId="4" fontId="60" numFmtId="0" xfId="0" applyAlignment="1" applyBorder="1" applyFont="1">
      <alignment horizontal="right" readingOrder="0" shrinkToFit="0" vertical="bottom" wrapText="1"/>
    </xf>
    <xf borderId="2" fillId="8" fontId="32" numFmtId="0" xfId="0" applyAlignment="1" applyBorder="1" applyFont="1">
      <alignment shrinkToFit="0" vertical="bottom" wrapText="0"/>
    </xf>
    <xf borderId="3" fillId="8" fontId="32" numFmtId="0" xfId="0" applyAlignment="1" applyBorder="1" applyFont="1">
      <alignment horizontal="left" shrinkToFit="0" vertical="bottom" wrapText="0"/>
    </xf>
    <xf borderId="3" fillId="8" fontId="32" numFmtId="164" xfId="0" applyAlignment="1" applyBorder="1" applyFont="1" applyNumberFormat="1">
      <alignment shrinkToFit="0" vertical="bottom" wrapText="0"/>
    </xf>
    <xf borderId="4" fillId="8" fontId="32" numFmtId="0" xfId="0" applyAlignment="1" applyBorder="1" applyFont="1">
      <alignment shrinkToFit="0" vertical="bottom" wrapText="0"/>
    </xf>
    <xf borderId="5" fillId="8" fontId="44" numFmtId="0" xfId="0" applyAlignment="1" applyBorder="1" applyFont="1">
      <alignment shrinkToFit="0" vertical="bottom" wrapText="0"/>
    </xf>
    <xf borderId="6" fillId="8" fontId="44" numFmtId="0" xfId="0" applyAlignment="1" applyBorder="1" applyFont="1">
      <alignment shrinkToFit="0" vertical="bottom" wrapText="0"/>
    </xf>
    <xf borderId="9" fillId="4" fontId="14" numFmtId="0" xfId="0" applyAlignment="1" applyBorder="1" applyFont="1">
      <alignment vertical="bottom"/>
    </xf>
    <xf borderId="9" fillId="4" fontId="14" numFmtId="164" xfId="0" applyAlignment="1" applyBorder="1" applyFont="1" applyNumberFormat="1">
      <alignment vertical="bottom"/>
    </xf>
    <xf borderId="9" fillId="4" fontId="17" numFmtId="0" xfId="0" applyAlignment="1" applyBorder="1" applyFont="1">
      <alignment vertical="bottom"/>
    </xf>
    <xf borderId="8" fillId="4" fontId="61" numFmtId="0" xfId="0" applyAlignment="1" applyBorder="1" applyFont="1">
      <alignment horizontal="right"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spPr>
            <a:solidFill>
              <a:srgbClr val="5B9BD5"/>
            </a:solidFill>
            <a:ln cmpd="sng">
              <a:solidFill>
                <a:srgbClr val="000000"/>
              </a:solidFill>
            </a:ln>
          </c:spPr>
          <c:dLbls>
            <c:numFmt formatCode="General" sourceLinked="1"/>
            <c:txPr>
              <a:bodyPr/>
              <a:lstStyle/>
              <a:p>
                <a:pPr lvl="0">
                  <a:defRPr sz="1000">
                    <a:solidFill>
                      <a:srgbClr val="171717"/>
                    </a:solidFill>
                  </a:defRPr>
                </a:pPr>
              </a:p>
            </c:txPr>
            <c:showLegendKey val="0"/>
            <c:showVal val="1"/>
            <c:showCatName val="0"/>
            <c:showSerName val="0"/>
            <c:showPercent val="0"/>
            <c:showBubbleSize val="0"/>
          </c:dLbls>
          <c:cat>
            <c:strRef>
              <c:f>January!$AL$14:$AL$15</c:f>
            </c:strRef>
          </c:cat>
          <c:val>
            <c:numRef>
              <c:f>January!$AM$14:$AM$15</c:f>
              <c:numCache/>
            </c:numRef>
          </c:val>
        </c:ser>
        <c:axId val="709006754"/>
        <c:axId val="1116262047"/>
      </c:barChart>
      <c:catAx>
        <c:axId val="70900675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800">
                <a:solidFill>
                  <a:srgbClr val="595959"/>
                </a:solidFill>
                <a:latin typeface="Calibri"/>
              </a:defRPr>
            </a:pPr>
          </a:p>
        </c:txPr>
        <c:crossAx val="1116262047"/>
      </c:catAx>
      <c:valAx>
        <c:axId val="1116262047"/>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1000">
                <a:solidFill>
                  <a:srgbClr val="000000"/>
                </a:solidFill>
                <a:latin typeface="Arial"/>
              </a:defRPr>
            </a:pPr>
          </a:p>
        </c:txPr>
        <c:crossAx val="709006754"/>
      </c:valAx>
      <c:spPr>
        <a:solidFill>
          <a:srgbClr val="FFFFFF"/>
        </a:solidFill>
      </c:spPr>
    </c:plotArea>
    <c:plotVisOnly val="1"/>
  </c:chart>
</c:chartSpace>
</file>

<file path=xl/charts/chart1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February!$AM$17</c:f>
            </c:strRef>
          </c:tx>
          <c:spPr>
            <a:solidFill>
              <a:srgbClr val="5B9BD5"/>
            </a:solidFill>
            <a:ln cmpd="sng">
              <a:solidFill>
                <a:srgbClr val="000000"/>
              </a:solidFill>
            </a:ln>
          </c:spPr>
          <c:dLbls>
            <c:numFmt formatCode="General" sourceLinked="1"/>
            <c:txPr>
              <a:bodyPr/>
              <a:lstStyle/>
              <a:p>
                <a:pPr lvl="0">
                  <a:defRPr sz="1000">
                    <a:solidFill>
                      <a:srgbClr val="171717"/>
                    </a:solidFill>
                  </a:defRPr>
                </a:pPr>
              </a:p>
            </c:txPr>
            <c:showLegendKey val="0"/>
            <c:showVal val="1"/>
            <c:showCatName val="0"/>
            <c:showSerName val="0"/>
            <c:showPercent val="0"/>
            <c:showBubbleSize val="0"/>
          </c:dLbls>
          <c:cat>
            <c:strRef>
              <c:f>February!$AL$18:$AL$19</c:f>
            </c:strRef>
          </c:cat>
          <c:val>
            <c:numRef>
              <c:f>February!$AM$18:$AM$19</c:f>
              <c:numCache/>
            </c:numRef>
          </c:val>
        </c:ser>
        <c:axId val="631701859"/>
        <c:axId val="169119853"/>
      </c:barChart>
      <c:catAx>
        <c:axId val="63170185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800">
                <a:solidFill>
                  <a:srgbClr val="595959"/>
                </a:solidFill>
                <a:latin typeface="Calibri"/>
              </a:defRPr>
            </a:pPr>
          </a:p>
        </c:txPr>
        <c:crossAx val="169119853"/>
      </c:catAx>
      <c:valAx>
        <c:axId val="169119853"/>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1000">
                <a:solidFill>
                  <a:srgbClr val="000000"/>
                </a:solidFill>
                <a:latin typeface="Arial"/>
              </a:defRPr>
            </a:pPr>
          </a:p>
        </c:txPr>
        <c:crossAx val="631701859"/>
      </c:valAx>
      <c:spPr>
        <a:solidFill>
          <a:srgbClr val="FFFFFF"/>
        </a:solidFill>
      </c:spPr>
    </c:plotArea>
    <c:plotVisOnly val="1"/>
  </c:chart>
</c:chartSpace>
</file>

<file path=xl/charts/chart1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spPr>
            <a:solidFill>
              <a:srgbClr val="5B9BD5"/>
            </a:solidFill>
            <a:ln cmpd="sng">
              <a:solidFill>
                <a:srgbClr val="000000"/>
              </a:solidFill>
            </a:ln>
          </c:spPr>
          <c:dLbls>
            <c:numFmt formatCode="General" sourceLinked="1"/>
            <c:txPr>
              <a:bodyPr/>
              <a:lstStyle/>
              <a:p>
                <a:pPr lvl="0">
                  <a:defRPr sz="1000">
                    <a:solidFill>
                      <a:srgbClr val="171717"/>
                    </a:solidFill>
                  </a:defRPr>
                </a:pPr>
              </a:p>
            </c:txPr>
            <c:showLegendKey val="0"/>
            <c:showVal val="1"/>
            <c:showCatName val="0"/>
            <c:showSerName val="0"/>
            <c:showPercent val="0"/>
            <c:showBubbleSize val="0"/>
          </c:dLbls>
          <c:cat>
            <c:strRef>
              <c:f>March!$AL$14:$AL$15</c:f>
            </c:strRef>
          </c:cat>
          <c:val>
            <c:numRef>
              <c:f>March!$AM$14:$AM$15</c:f>
              <c:numCache/>
            </c:numRef>
          </c:val>
        </c:ser>
        <c:axId val="1030464848"/>
        <c:axId val="1147743154"/>
      </c:barChart>
      <c:catAx>
        <c:axId val="103046484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800">
                <a:solidFill>
                  <a:srgbClr val="595959"/>
                </a:solidFill>
                <a:latin typeface="Calibri"/>
              </a:defRPr>
            </a:pPr>
          </a:p>
        </c:txPr>
        <c:crossAx val="1147743154"/>
      </c:catAx>
      <c:valAx>
        <c:axId val="1147743154"/>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1000">
                <a:solidFill>
                  <a:srgbClr val="000000"/>
                </a:solidFill>
                <a:latin typeface="Arial"/>
              </a:defRPr>
            </a:pPr>
          </a:p>
        </c:txPr>
        <c:crossAx val="1030464848"/>
      </c:valAx>
      <c:spPr>
        <a:solidFill>
          <a:srgbClr val="FFFFFF"/>
        </a:solidFill>
      </c:spPr>
    </c:plotArea>
    <c:plotVisOnly val="1"/>
  </c:chart>
</c:chartSpace>
</file>

<file path=xl/charts/chart1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528732925105982"/>
          <c:y val="0.197723253757737"/>
          <c:w val="0.57571832312765"/>
          <c:h val="0.690207780725022"/>
        </c:manualLayout>
      </c:layout>
      <c:barChart>
        <c:barDir val="bar"/>
        <c:ser>
          <c:idx val="0"/>
          <c:order val="0"/>
          <c:tx>
            <c:strRef>
              <c:f>March!$AT$14</c:f>
            </c:strRef>
          </c:tx>
          <c:cat>
            <c:strRef>
              <c:f>March!$AT$15:$AT$23</c:f>
            </c:strRef>
          </c:cat>
          <c:val>
            <c:numRef>
              <c:f>March!$AT$15:$AT$23</c:f>
              <c:numCache/>
            </c:numRef>
          </c:val>
        </c:ser>
        <c:axId val="428485600"/>
        <c:axId val="2063418420"/>
      </c:barChart>
      <c:catAx>
        <c:axId val="428485600"/>
        <c:scaling>
          <c:orientation val="maxMin"/>
        </c:scaling>
        <c:delete val="0"/>
        <c:axPos val="l"/>
        <c:crossAx val="2063418420"/>
      </c:catAx>
      <c:valAx>
        <c:axId val="2063418420"/>
        <c:scaling>
          <c:orientation val="minMax"/>
        </c:scaling>
        <c:delete val="0"/>
        <c:axPos val="b"/>
        <c:tickLblPos val="nextTo"/>
        <c:spPr>
          <a:ln>
            <a:noFill/>
          </a:ln>
        </c:spPr>
        <c:crossAx val="428485600"/>
        <c:crosses val="max"/>
      </c:valAx>
      <c:spPr>
        <a:solidFill>
          <a:srgbClr val="FFFFFF"/>
        </a:solidFill>
      </c:spPr>
    </c:plotArea>
    <c:plotVisOnly val="1"/>
  </c:chart>
</c:chartSpace>
</file>

<file path=xl/charts/chart1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strRef>
              <c:f>March!$AU$14</c:f>
            </c:strRef>
          </c:tx>
          <c:cat>
            <c:strRef>
              <c:f>March!$AU$15:$AU$23</c:f>
            </c:strRef>
          </c:cat>
          <c:val>
            <c:numRef>
              <c:f>March!$AU$15:$AU$23</c:f>
              <c:numCache/>
            </c:numRef>
          </c:val>
        </c:ser>
        <c:axId val="278416777"/>
        <c:axId val="1508534327"/>
      </c:barChart>
      <c:catAx>
        <c:axId val="278416777"/>
        <c:scaling>
          <c:orientation val="maxMin"/>
        </c:scaling>
        <c:delete val="0"/>
        <c:axPos val="l"/>
        <c:crossAx val="1508534327"/>
      </c:catAx>
      <c:valAx>
        <c:axId val="1508534327"/>
        <c:scaling>
          <c:orientation val="minMax"/>
        </c:scaling>
        <c:delete val="0"/>
        <c:axPos val="b"/>
        <c:tickLblPos val="nextTo"/>
        <c:spPr>
          <a:ln>
            <a:noFill/>
          </a:ln>
        </c:spPr>
        <c:crossAx val="278416777"/>
        <c:crosses val="max"/>
      </c:valAx>
      <c:spPr>
        <a:solidFill>
          <a:srgbClr val="FFFFFF"/>
        </a:solidFill>
      </c:spPr>
    </c:plotArea>
    <c:plotVisOnly val="1"/>
  </c:chart>
</c:chartSpace>
</file>

<file path=xl/charts/chart1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369918699186992"/>
          <c:y val="0.217809096732864"/>
          <c:w val="0.926596980255517"/>
          <c:h val="0.6980568011958151"/>
        </c:manualLayout>
      </c:layout>
      <c:pieChart>
        <c:varyColors val="1"/>
        <c:ser>
          <c:idx val="0"/>
          <c:order val="0"/>
          <c:tx>
            <c:strRef>
              <c:f>March!$AS$14</c:f>
            </c:strRef>
          </c:tx>
          <c:dPt>
            <c:idx val="0"/>
            <c:spPr>
              <a:solidFill>
                <a:srgbClr val="5B9BD5"/>
              </a:solidFill>
            </c:spPr>
          </c:dPt>
          <c:dPt>
            <c:idx val="1"/>
            <c:spPr>
              <a:solidFill>
                <a:srgbClr val="ED7D31"/>
              </a:solidFill>
            </c:spPr>
          </c:dPt>
          <c:dPt>
            <c:idx val="2"/>
            <c:spPr>
              <a:solidFill>
                <a:srgbClr val="A5A5A5"/>
              </a:solidFill>
            </c:spPr>
          </c:dPt>
          <c:dPt>
            <c:idx val="3"/>
            <c:spPr>
              <a:solidFill>
                <a:srgbClr val="FFC000"/>
              </a:solidFill>
            </c:spPr>
          </c:dPt>
          <c:dPt>
            <c:idx val="4"/>
            <c:spPr>
              <a:solidFill>
                <a:srgbClr val="4472C4"/>
              </a:solidFill>
            </c:spPr>
          </c:dPt>
          <c:dPt>
            <c:idx val="5"/>
            <c:spPr>
              <a:solidFill>
                <a:srgbClr val="70AD47"/>
              </a:solidFill>
            </c:spPr>
          </c:dPt>
          <c:dPt>
            <c:idx val="6"/>
            <c:spPr>
              <a:solidFill>
                <a:srgbClr val="375D80"/>
              </a:solidFill>
            </c:spPr>
          </c:dPt>
          <c:dPt>
            <c:idx val="7"/>
            <c:spPr>
              <a:solidFill>
                <a:srgbClr val="8E4B1D"/>
              </a:solidFill>
            </c:spPr>
          </c:dPt>
          <c:dPt>
            <c:idx val="8"/>
            <c:spPr>
              <a:solidFill>
                <a:srgbClr val="636363"/>
              </a:solidFill>
            </c:spPr>
          </c:dPt>
          <c:dLbls>
            <c:showLegendKey val="0"/>
            <c:showVal val="0"/>
            <c:showCatName val="0"/>
            <c:showSerName val="0"/>
            <c:showPercent val="1"/>
            <c:showBubbleSize val="0"/>
            <c:showLeaderLines val="1"/>
          </c:dLbls>
          <c:cat>
            <c:strRef>
              <c:f>March!$AQ$15:$AQ$23</c:f>
            </c:strRef>
          </c:cat>
          <c:val>
            <c:numRef>
              <c:f>March!$AS$15:$AS$23</c:f>
              <c:numCache/>
            </c:numRef>
          </c:val>
        </c:ser>
        <c:dLbls>
          <c:showLegendKey val="0"/>
          <c:showVal val="0"/>
          <c:showCatName val="0"/>
          <c:showSerName val="0"/>
          <c:showPercent val="0"/>
          <c:showBubbleSize val="0"/>
        </c:dLbls>
        <c:firstSliceAng val="0"/>
      </c:pieChart>
      <c:spPr>
        <a:solidFill>
          <a:srgbClr val="FFFFFF"/>
        </a:solidFill>
      </c:spPr>
    </c:plotArea>
    <c:legend>
      <c:legendPos val="r"/>
      <c:overlay val="0"/>
      <c:txPr>
        <a:bodyPr/>
        <a:lstStyle/>
        <a:p>
          <a:pPr lvl="0">
            <a:defRPr b="0" i="0" sz="1000">
              <a:solidFill>
                <a:srgbClr val="1A1A1A"/>
              </a:solidFill>
              <a:latin typeface="Arial"/>
            </a:defRPr>
          </a:pPr>
        </a:p>
      </c:txPr>
    </c:legend>
    <c:plotVisOnly val="1"/>
  </c:chart>
</c:chartSpace>
</file>

<file path=xl/charts/chart1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March!$AM$17</c:f>
            </c:strRef>
          </c:tx>
          <c:spPr>
            <a:solidFill>
              <a:srgbClr val="5B9BD5"/>
            </a:solidFill>
            <a:ln cmpd="sng">
              <a:solidFill>
                <a:srgbClr val="000000"/>
              </a:solidFill>
            </a:ln>
          </c:spPr>
          <c:dLbls>
            <c:numFmt formatCode="General" sourceLinked="1"/>
            <c:txPr>
              <a:bodyPr/>
              <a:lstStyle/>
              <a:p>
                <a:pPr lvl="0">
                  <a:defRPr sz="1000">
                    <a:solidFill>
                      <a:srgbClr val="171717"/>
                    </a:solidFill>
                  </a:defRPr>
                </a:pPr>
              </a:p>
            </c:txPr>
            <c:showLegendKey val="0"/>
            <c:showVal val="1"/>
            <c:showCatName val="0"/>
            <c:showSerName val="0"/>
            <c:showPercent val="0"/>
            <c:showBubbleSize val="0"/>
          </c:dLbls>
          <c:cat>
            <c:strRef>
              <c:f>March!$AL$18:$AL$19</c:f>
            </c:strRef>
          </c:cat>
          <c:val>
            <c:numRef>
              <c:f>March!$AM$18:$AM$19</c:f>
              <c:numCache/>
            </c:numRef>
          </c:val>
        </c:ser>
        <c:axId val="800235618"/>
        <c:axId val="1521988097"/>
      </c:barChart>
      <c:catAx>
        <c:axId val="80023561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800">
                <a:solidFill>
                  <a:srgbClr val="595959"/>
                </a:solidFill>
                <a:latin typeface="Calibri"/>
              </a:defRPr>
            </a:pPr>
          </a:p>
        </c:txPr>
        <c:crossAx val="1521988097"/>
      </c:catAx>
      <c:valAx>
        <c:axId val="1521988097"/>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1000">
                <a:solidFill>
                  <a:srgbClr val="000000"/>
                </a:solidFill>
                <a:latin typeface="Arial"/>
              </a:defRPr>
            </a:pPr>
          </a:p>
        </c:txPr>
        <c:crossAx val="800235618"/>
      </c:valAx>
      <c:spPr>
        <a:solidFill>
          <a:srgbClr val="FFFFFF"/>
        </a:solidFill>
      </c:spPr>
    </c:plotArea>
    <c:plotVisOnly val="1"/>
  </c:chart>
</c:chartSpace>
</file>

<file path=xl/charts/chart1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spPr>
            <a:solidFill>
              <a:srgbClr val="5B9BD5"/>
            </a:solidFill>
            <a:ln cmpd="sng">
              <a:solidFill>
                <a:srgbClr val="000000"/>
              </a:solidFill>
            </a:ln>
          </c:spPr>
          <c:dLbls>
            <c:numFmt formatCode="General" sourceLinked="1"/>
            <c:txPr>
              <a:bodyPr/>
              <a:lstStyle/>
              <a:p>
                <a:pPr lvl="0">
                  <a:defRPr sz="1000">
                    <a:solidFill>
                      <a:srgbClr val="171717"/>
                    </a:solidFill>
                  </a:defRPr>
                </a:pPr>
              </a:p>
            </c:txPr>
            <c:showLegendKey val="0"/>
            <c:showVal val="1"/>
            <c:showCatName val="0"/>
            <c:showSerName val="0"/>
            <c:showPercent val="0"/>
            <c:showBubbleSize val="0"/>
          </c:dLbls>
          <c:cat>
            <c:strRef>
              <c:f>April!$AL$14:$AL$15</c:f>
            </c:strRef>
          </c:cat>
          <c:val>
            <c:numRef>
              <c:f>April!$AM$14:$AM$15</c:f>
              <c:numCache/>
            </c:numRef>
          </c:val>
        </c:ser>
        <c:axId val="645524981"/>
        <c:axId val="698784440"/>
      </c:barChart>
      <c:catAx>
        <c:axId val="64552498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800">
                <a:solidFill>
                  <a:srgbClr val="595959"/>
                </a:solidFill>
                <a:latin typeface="Calibri"/>
              </a:defRPr>
            </a:pPr>
          </a:p>
        </c:txPr>
        <c:crossAx val="698784440"/>
      </c:catAx>
      <c:valAx>
        <c:axId val="698784440"/>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1000">
                <a:solidFill>
                  <a:srgbClr val="000000"/>
                </a:solidFill>
                <a:latin typeface="Arial"/>
              </a:defRPr>
            </a:pPr>
          </a:p>
        </c:txPr>
        <c:crossAx val="645524981"/>
      </c:valAx>
      <c:spPr>
        <a:solidFill>
          <a:srgbClr val="FFFFFF"/>
        </a:solidFill>
      </c:spPr>
    </c:plotArea>
    <c:plotVisOnly val="1"/>
  </c:chart>
</c:chartSpace>
</file>

<file path=xl/charts/chart1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528732925105982"/>
          <c:y val="0.197723253757737"/>
          <c:w val="0.57571832312765"/>
          <c:h val="0.690207780725022"/>
        </c:manualLayout>
      </c:layout>
      <c:barChart>
        <c:barDir val="bar"/>
        <c:ser>
          <c:idx val="0"/>
          <c:order val="0"/>
          <c:tx>
            <c:strRef>
              <c:f>April!$AT$14</c:f>
            </c:strRef>
          </c:tx>
          <c:cat>
            <c:strRef>
              <c:f>April!$AT$15:$AT$23</c:f>
            </c:strRef>
          </c:cat>
          <c:val>
            <c:numRef>
              <c:f>April!$AT$15:$AT$23</c:f>
              <c:numCache/>
            </c:numRef>
          </c:val>
        </c:ser>
        <c:axId val="964053460"/>
        <c:axId val="2139698646"/>
      </c:barChart>
      <c:catAx>
        <c:axId val="964053460"/>
        <c:scaling>
          <c:orientation val="maxMin"/>
        </c:scaling>
        <c:delete val="0"/>
        <c:axPos val="l"/>
        <c:crossAx val="2139698646"/>
      </c:catAx>
      <c:valAx>
        <c:axId val="2139698646"/>
        <c:scaling>
          <c:orientation val="minMax"/>
        </c:scaling>
        <c:delete val="0"/>
        <c:axPos val="b"/>
        <c:tickLblPos val="nextTo"/>
        <c:spPr>
          <a:ln>
            <a:noFill/>
          </a:ln>
        </c:spPr>
        <c:crossAx val="964053460"/>
        <c:crosses val="max"/>
      </c:valAx>
      <c:spPr>
        <a:solidFill>
          <a:srgbClr val="FFFFFF"/>
        </a:solidFill>
      </c:spPr>
    </c:plotArea>
    <c:plotVisOnly val="1"/>
  </c:chart>
</c:chartSpace>
</file>

<file path=xl/charts/chart1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strRef>
              <c:f>April!$AU$14</c:f>
            </c:strRef>
          </c:tx>
          <c:cat>
            <c:strRef>
              <c:f>April!$AU$15:$AU$23</c:f>
            </c:strRef>
          </c:cat>
          <c:val>
            <c:numRef>
              <c:f>April!$AU$15:$AU$23</c:f>
              <c:numCache/>
            </c:numRef>
          </c:val>
        </c:ser>
        <c:axId val="1706825625"/>
        <c:axId val="904654078"/>
      </c:barChart>
      <c:catAx>
        <c:axId val="1706825625"/>
        <c:scaling>
          <c:orientation val="maxMin"/>
        </c:scaling>
        <c:delete val="0"/>
        <c:axPos val="l"/>
        <c:crossAx val="904654078"/>
      </c:catAx>
      <c:valAx>
        <c:axId val="904654078"/>
        <c:scaling>
          <c:orientation val="minMax"/>
        </c:scaling>
        <c:delete val="0"/>
        <c:axPos val="b"/>
        <c:tickLblPos val="nextTo"/>
        <c:spPr>
          <a:ln>
            <a:noFill/>
          </a:ln>
        </c:spPr>
        <c:crossAx val="1706825625"/>
        <c:crosses val="max"/>
      </c:valAx>
      <c:spPr>
        <a:solidFill>
          <a:srgbClr val="FFFFFF"/>
        </a:solidFill>
      </c:spPr>
    </c:plotArea>
    <c:plotVisOnly val="1"/>
  </c:chart>
</c:chartSpace>
</file>

<file path=xl/charts/chart1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369918699186992"/>
          <c:y val="0.217809096732864"/>
          <c:w val="0.926596980255517"/>
          <c:h val="0.6980568011958151"/>
        </c:manualLayout>
      </c:layout>
      <c:pieChart>
        <c:varyColors val="1"/>
        <c:ser>
          <c:idx val="0"/>
          <c:order val="0"/>
          <c:tx>
            <c:strRef>
              <c:f>April!$AS$14</c:f>
            </c:strRef>
          </c:tx>
          <c:dPt>
            <c:idx val="0"/>
            <c:spPr>
              <a:solidFill>
                <a:srgbClr val="5B9BD5"/>
              </a:solidFill>
            </c:spPr>
          </c:dPt>
          <c:dPt>
            <c:idx val="1"/>
            <c:spPr>
              <a:solidFill>
                <a:srgbClr val="ED7D31"/>
              </a:solidFill>
            </c:spPr>
          </c:dPt>
          <c:dPt>
            <c:idx val="2"/>
            <c:spPr>
              <a:solidFill>
                <a:srgbClr val="A5A5A5"/>
              </a:solidFill>
            </c:spPr>
          </c:dPt>
          <c:dPt>
            <c:idx val="3"/>
            <c:spPr>
              <a:solidFill>
                <a:srgbClr val="FFC000"/>
              </a:solidFill>
            </c:spPr>
          </c:dPt>
          <c:dPt>
            <c:idx val="4"/>
            <c:spPr>
              <a:solidFill>
                <a:srgbClr val="4472C4"/>
              </a:solidFill>
            </c:spPr>
          </c:dPt>
          <c:dPt>
            <c:idx val="5"/>
            <c:spPr>
              <a:solidFill>
                <a:srgbClr val="70AD47"/>
              </a:solidFill>
            </c:spPr>
          </c:dPt>
          <c:dPt>
            <c:idx val="6"/>
            <c:spPr>
              <a:solidFill>
                <a:srgbClr val="375D80"/>
              </a:solidFill>
            </c:spPr>
          </c:dPt>
          <c:dPt>
            <c:idx val="7"/>
            <c:spPr>
              <a:solidFill>
                <a:srgbClr val="8E4B1D"/>
              </a:solidFill>
            </c:spPr>
          </c:dPt>
          <c:dPt>
            <c:idx val="8"/>
            <c:spPr>
              <a:solidFill>
                <a:srgbClr val="636363"/>
              </a:solidFill>
            </c:spPr>
          </c:dPt>
          <c:dLbls>
            <c:showLegendKey val="0"/>
            <c:showVal val="0"/>
            <c:showCatName val="0"/>
            <c:showSerName val="0"/>
            <c:showPercent val="1"/>
            <c:showBubbleSize val="0"/>
            <c:showLeaderLines val="1"/>
          </c:dLbls>
          <c:cat>
            <c:strRef>
              <c:f>April!$AQ$15:$AQ$23</c:f>
            </c:strRef>
          </c:cat>
          <c:val>
            <c:numRef>
              <c:f>April!$AS$15:$AS$23</c:f>
              <c:numCache/>
            </c:numRef>
          </c:val>
        </c:ser>
        <c:dLbls>
          <c:showLegendKey val="0"/>
          <c:showVal val="0"/>
          <c:showCatName val="0"/>
          <c:showSerName val="0"/>
          <c:showPercent val="0"/>
          <c:showBubbleSize val="0"/>
        </c:dLbls>
        <c:firstSliceAng val="0"/>
      </c:pieChart>
      <c:spPr>
        <a:solidFill>
          <a:srgbClr val="FFFFFF"/>
        </a:solidFill>
      </c:spPr>
    </c:plotArea>
    <c:legend>
      <c:legendPos val="r"/>
      <c:overlay val="0"/>
      <c:txPr>
        <a:bodyPr/>
        <a:lstStyle/>
        <a:p>
          <a:pPr lvl="0">
            <a:defRPr b="0" i="0" sz="1000">
              <a:solidFill>
                <a:srgbClr val="1A1A1A"/>
              </a:solidFill>
              <a:latin typeface="Arial"/>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528732925105982"/>
          <c:y val="0.197723253757737"/>
          <c:w val="0.57571832312765"/>
          <c:h val="0.690207780725022"/>
        </c:manualLayout>
      </c:layout>
      <c:barChart>
        <c:barDir val="bar"/>
        <c:ser>
          <c:idx val="0"/>
          <c:order val="0"/>
          <c:tx>
            <c:strRef>
              <c:f>January!$AT$14</c:f>
            </c:strRef>
          </c:tx>
          <c:spPr>
            <a:solidFill>
              <a:srgbClr val="FF0000"/>
            </a:solidFill>
            <a:ln cmpd="sng">
              <a:solidFill>
                <a:srgbClr val="000000"/>
              </a:solidFill>
            </a:ln>
          </c:spPr>
          <c:dLbls>
            <c:numFmt formatCode="General" sourceLinked="1"/>
            <c:txPr>
              <a:bodyPr/>
              <a:lstStyle/>
              <a:p>
                <a:pPr lvl="0">
                  <a:defRPr sz="900">
                    <a:solidFill>
                      <a:srgbClr val="404040"/>
                    </a:solidFill>
                  </a:defRPr>
                </a:pPr>
              </a:p>
            </c:txPr>
            <c:showLegendKey val="0"/>
            <c:showVal val="1"/>
            <c:showCatName val="0"/>
            <c:showSerName val="0"/>
            <c:showPercent val="0"/>
            <c:showBubbleSize val="0"/>
          </c:dLbls>
          <c:cat>
            <c:strRef>
              <c:f>January!$AT$15:$AT$23</c:f>
            </c:strRef>
          </c:cat>
          <c:val>
            <c:numRef>
              <c:f>January!$AT$15:$AT$23</c:f>
              <c:numCache/>
            </c:numRef>
          </c:val>
        </c:ser>
        <c:axId val="1199008944"/>
        <c:axId val="2099612867"/>
      </c:barChart>
      <c:catAx>
        <c:axId val="1199008944"/>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595959"/>
                </a:solidFill>
                <a:latin typeface="Calibri"/>
              </a:defRPr>
            </a:pPr>
          </a:p>
        </c:txPr>
        <c:crossAx val="2099612867"/>
      </c:catAx>
      <c:valAx>
        <c:axId val="2099612867"/>
        <c:scaling>
          <c:orientation val="minMax"/>
        </c:scaling>
        <c:delete val="0"/>
        <c:axPos val="b"/>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1000">
                <a:solidFill>
                  <a:srgbClr val="000000"/>
                </a:solidFill>
                <a:latin typeface="Arial"/>
              </a:defRPr>
            </a:pPr>
          </a:p>
        </c:txPr>
        <c:crossAx val="1199008944"/>
        <c:crosses val="max"/>
      </c:valAx>
      <c:spPr>
        <a:solidFill>
          <a:srgbClr val="FFFFFF"/>
        </a:solidFill>
      </c:spPr>
    </c:plotArea>
    <c:plotVisOnly val="1"/>
  </c:chart>
</c:chartSpace>
</file>

<file path=xl/charts/chart2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April!$AM$17</c:f>
            </c:strRef>
          </c:tx>
          <c:spPr>
            <a:solidFill>
              <a:srgbClr val="5B9BD5"/>
            </a:solidFill>
            <a:ln cmpd="sng">
              <a:solidFill>
                <a:srgbClr val="000000"/>
              </a:solidFill>
            </a:ln>
          </c:spPr>
          <c:dLbls>
            <c:numFmt formatCode="General" sourceLinked="1"/>
            <c:txPr>
              <a:bodyPr/>
              <a:lstStyle/>
              <a:p>
                <a:pPr lvl="0">
                  <a:defRPr sz="1000">
                    <a:solidFill>
                      <a:srgbClr val="171717"/>
                    </a:solidFill>
                  </a:defRPr>
                </a:pPr>
              </a:p>
            </c:txPr>
            <c:showLegendKey val="0"/>
            <c:showVal val="1"/>
            <c:showCatName val="0"/>
            <c:showSerName val="0"/>
            <c:showPercent val="0"/>
            <c:showBubbleSize val="0"/>
          </c:dLbls>
          <c:cat>
            <c:strRef>
              <c:f>April!$AL$18:$AL$19</c:f>
            </c:strRef>
          </c:cat>
          <c:val>
            <c:numRef>
              <c:f>April!$AM$18:$AM$19</c:f>
              <c:numCache/>
            </c:numRef>
          </c:val>
        </c:ser>
        <c:axId val="139466929"/>
        <c:axId val="1214173368"/>
      </c:barChart>
      <c:catAx>
        <c:axId val="13946692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800">
                <a:solidFill>
                  <a:srgbClr val="595959"/>
                </a:solidFill>
                <a:latin typeface="Calibri"/>
              </a:defRPr>
            </a:pPr>
          </a:p>
        </c:txPr>
        <c:crossAx val="1214173368"/>
      </c:catAx>
      <c:valAx>
        <c:axId val="1214173368"/>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1000">
                <a:solidFill>
                  <a:srgbClr val="000000"/>
                </a:solidFill>
                <a:latin typeface="Arial"/>
              </a:defRPr>
            </a:pPr>
          </a:p>
        </c:txPr>
        <c:crossAx val="139466929"/>
      </c:valAx>
      <c:spPr>
        <a:solidFill>
          <a:srgbClr val="FFFFFF"/>
        </a:solidFill>
      </c:spPr>
    </c:plotArea>
    <c:plotVisOnly val="1"/>
  </c:chart>
</c:chartSpace>
</file>

<file path=xl/charts/chart2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spPr>
            <a:solidFill>
              <a:srgbClr val="5B9BD5"/>
            </a:solidFill>
            <a:ln cmpd="sng">
              <a:solidFill>
                <a:srgbClr val="000000"/>
              </a:solidFill>
            </a:ln>
          </c:spPr>
          <c:dLbls>
            <c:numFmt formatCode="General" sourceLinked="1"/>
            <c:txPr>
              <a:bodyPr/>
              <a:lstStyle/>
              <a:p>
                <a:pPr lvl="0">
                  <a:defRPr sz="1000">
                    <a:solidFill>
                      <a:srgbClr val="171717"/>
                    </a:solidFill>
                  </a:defRPr>
                </a:pPr>
              </a:p>
            </c:txPr>
            <c:showLegendKey val="0"/>
            <c:showVal val="1"/>
            <c:showCatName val="0"/>
            <c:showSerName val="0"/>
            <c:showPercent val="0"/>
            <c:showBubbleSize val="0"/>
          </c:dLbls>
          <c:cat>
            <c:strRef>
              <c:f>May!$AL$14:$AL$15</c:f>
            </c:strRef>
          </c:cat>
          <c:val>
            <c:numRef>
              <c:f>May!$AM$14:$AM$15</c:f>
              <c:numCache/>
            </c:numRef>
          </c:val>
        </c:ser>
        <c:axId val="411537029"/>
        <c:axId val="2013769373"/>
      </c:barChart>
      <c:catAx>
        <c:axId val="41153702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800">
                <a:solidFill>
                  <a:srgbClr val="595959"/>
                </a:solidFill>
                <a:latin typeface="Calibri"/>
              </a:defRPr>
            </a:pPr>
          </a:p>
        </c:txPr>
        <c:crossAx val="2013769373"/>
      </c:catAx>
      <c:valAx>
        <c:axId val="2013769373"/>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1000">
                <a:solidFill>
                  <a:srgbClr val="000000"/>
                </a:solidFill>
                <a:latin typeface="Arial"/>
              </a:defRPr>
            </a:pPr>
          </a:p>
        </c:txPr>
        <c:crossAx val="411537029"/>
      </c:valAx>
      <c:spPr>
        <a:solidFill>
          <a:srgbClr val="FFFFFF"/>
        </a:solidFill>
      </c:spPr>
    </c:plotArea>
    <c:plotVisOnly val="1"/>
  </c:chart>
</c:chartSpace>
</file>

<file path=xl/charts/chart2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528732925105982"/>
          <c:y val="0.197723253757737"/>
          <c:w val="0.57571832312765"/>
          <c:h val="0.690207780725022"/>
        </c:manualLayout>
      </c:layout>
      <c:barChart>
        <c:barDir val="bar"/>
        <c:ser>
          <c:idx val="0"/>
          <c:order val="0"/>
          <c:tx>
            <c:strRef>
              <c:f>May!$AT$14</c:f>
            </c:strRef>
          </c:tx>
          <c:cat>
            <c:strRef>
              <c:f>May!$AT$15:$AT$23</c:f>
            </c:strRef>
          </c:cat>
          <c:val>
            <c:numRef>
              <c:f>May!$AT$15:$AT$23</c:f>
              <c:numCache/>
            </c:numRef>
          </c:val>
        </c:ser>
        <c:axId val="61568258"/>
        <c:axId val="542063984"/>
      </c:barChart>
      <c:catAx>
        <c:axId val="61568258"/>
        <c:scaling>
          <c:orientation val="maxMin"/>
        </c:scaling>
        <c:delete val="0"/>
        <c:axPos val="l"/>
        <c:crossAx val="542063984"/>
      </c:catAx>
      <c:valAx>
        <c:axId val="542063984"/>
        <c:scaling>
          <c:orientation val="minMax"/>
        </c:scaling>
        <c:delete val="0"/>
        <c:axPos val="b"/>
        <c:tickLblPos val="nextTo"/>
        <c:spPr>
          <a:ln>
            <a:noFill/>
          </a:ln>
        </c:spPr>
        <c:crossAx val="61568258"/>
        <c:crosses val="max"/>
      </c:valAx>
      <c:spPr>
        <a:solidFill>
          <a:srgbClr val="FFFFFF"/>
        </a:solidFill>
      </c:spPr>
    </c:plotArea>
    <c:plotVisOnly val="1"/>
  </c:chart>
</c:chartSpace>
</file>

<file path=xl/charts/chart2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strRef>
              <c:f>May!$AU$14</c:f>
            </c:strRef>
          </c:tx>
          <c:cat>
            <c:strRef>
              <c:f>May!$AU$15:$AU$23</c:f>
            </c:strRef>
          </c:cat>
          <c:val>
            <c:numRef>
              <c:f>May!$AU$15:$AU$23</c:f>
              <c:numCache/>
            </c:numRef>
          </c:val>
        </c:ser>
        <c:axId val="722154099"/>
        <c:axId val="1330873086"/>
      </c:barChart>
      <c:catAx>
        <c:axId val="722154099"/>
        <c:scaling>
          <c:orientation val="maxMin"/>
        </c:scaling>
        <c:delete val="0"/>
        <c:axPos val="l"/>
        <c:crossAx val="1330873086"/>
      </c:catAx>
      <c:valAx>
        <c:axId val="1330873086"/>
        <c:scaling>
          <c:orientation val="minMax"/>
        </c:scaling>
        <c:delete val="0"/>
        <c:axPos val="b"/>
        <c:tickLblPos val="nextTo"/>
        <c:spPr>
          <a:ln>
            <a:noFill/>
          </a:ln>
        </c:spPr>
        <c:crossAx val="722154099"/>
        <c:crosses val="max"/>
      </c:valAx>
      <c:spPr>
        <a:solidFill>
          <a:srgbClr val="FFFFFF"/>
        </a:solidFill>
      </c:spPr>
    </c:plotArea>
    <c:plotVisOnly val="1"/>
  </c:chart>
</c:chartSpace>
</file>

<file path=xl/charts/chart2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369918699186992"/>
          <c:y val="0.217809096732864"/>
          <c:w val="0.926596980255517"/>
          <c:h val="0.6980568011958151"/>
        </c:manualLayout>
      </c:layout>
      <c:pieChart>
        <c:varyColors val="1"/>
        <c:ser>
          <c:idx val="0"/>
          <c:order val="0"/>
          <c:tx>
            <c:strRef>
              <c:f>May!$AS$14</c:f>
            </c:strRef>
          </c:tx>
          <c:dPt>
            <c:idx val="0"/>
            <c:spPr>
              <a:solidFill>
                <a:srgbClr val="5B9BD5"/>
              </a:solidFill>
            </c:spPr>
          </c:dPt>
          <c:dPt>
            <c:idx val="1"/>
            <c:spPr>
              <a:solidFill>
                <a:srgbClr val="ED7D31"/>
              </a:solidFill>
            </c:spPr>
          </c:dPt>
          <c:dPt>
            <c:idx val="2"/>
            <c:spPr>
              <a:solidFill>
                <a:srgbClr val="A5A5A5"/>
              </a:solidFill>
            </c:spPr>
          </c:dPt>
          <c:dPt>
            <c:idx val="3"/>
            <c:spPr>
              <a:solidFill>
                <a:srgbClr val="FFC000"/>
              </a:solidFill>
            </c:spPr>
          </c:dPt>
          <c:dPt>
            <c:idx val="4"/>
            <c:spPr>
              <a:solidFill>
                <a:srgbClr val="4472C4"/>
              </a:solidFill>
            </c:spPr>
          </c:dPt>
          <c:dPt>
            <c:idx val="5"/>
            <c:spPr>
              <a:solidFill>
                <a:srgbClr val="70AD47"/>
              </a:solidFill>
            </c:spPr>
          </c:dPt>
          <c:dPt>
            <c:idx val="6"/>
            <c:spPr>
              <a:solidFill>
                <a:srgbClr val="375D80"/>
              </a:solidFill>
            </c:spPr>
          </c:dPt>
          <c:dPt>
            <c:idx val="7"/>
            <c:spPr>
              <a:solidFill>
                <a:srgbClr val="8E4B1D"/>
              </a:solidFill>
            </c:spPr>
          </c:dPt>
          <c:dPt>
            <c:idx val="8"/>
            <c:spPr>
              <a:solidFill>
                <a:srgbClr val="636363"/>
              </a:solidFill>
            </c:spPr>
          </c:dPt>
          <c:dLbls>
            <c:showLegendKey val="0"/>
            <c:showVal val="0"/>
            <c:showCatName val="0"/>
            <c:showSerName val="0"/>
            <c:showPercent val="1"/>
            <c:showBubbleSize val="0"/>
            <c:showLeaderLines val="1"/>
          </c:dLbls>
          <c:cat>
            <c:strRef>
              <c:f>May!$AQ$15:$AQ$23</c:f>
            </c:strRef>
          </c:cat>
          <c:val>
            <c:numRef>
              <c:f>May!$AS$15:$AS$23</c:f>
              <c:numCache/>
            </c:numRef>
          </c:val>
        </c:ser>
        <c:dLbls>
          <c:showLegendKey val="0"/>
          <c:showVal val="0"/>
          <c:showCatName val="0"/>
          <c:showSerName val="0"/>
          <c:showPercent val="0"/>
          <c:showBubbleSize val="0"/>
        </c:dLbls>
        <c:firstSliceAng val="0"/>
      </c:pieChart>
      <c:spPr>
        <a:solidFill>
          <a:srgbClr val="FFFFFF"/>
        </a:solidFill>
      </c:spPr>
    </c:plotArea>
    <c:legend>
      <c:legendPos val="r"/>
      <c:overlay val="0"/>
      <c:txPr>
        <a:bodyPr/>
        <a:lstStyle/>
        <a:p>
          <a:pPr lvl="0">
            <a:defRPr b="0" i="0" sz="1000">
              <a:solidFill>
                <a:srgbClr val="1A1A1A"/>
              </a:solidFill>
              <a:latin typeface="Arial"/>
            </a:defRPr>
          </a:pPr>
        </a:p>
      </c:txPr>
    </c:legend>
    <c:plotVisOnly val="1"/>
  </c:chart>
</c:chartSpace>
</file>

<file path=xl/charts/chart2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May!$AM$17</c:f>
            </c:strRef>
          </c:tx>
          <c:spPr>
            <a:solidFill>
              <a:srgbClr val="5B9BD5"/>
            </a:solidFill>
            <a:ln cmpd="sng">
              <a:solidFill>
                <a:srgbClr val="000000"/>
              </a:solidFill>
            </a:ln>
          </c:spPr>
          <c:dLbls>
            <c:numFmt formatCode="General" sourceLinked="1"/>
            <c:txPr>
              <a:bodyPr/>
              <a:lstStyle/>
              <a:p>
                <a:pPr lvl="0">
                  <a:defRPr sz="1000">
                    <a:solidFill>
                      <a:srgbClr val="171717"/>
                    </a:solidFill>
                  </a:defRPr>
                </a:pPr>
              </a:p>
            </c:txPr>
            <c:showLegendKey val="0"/>
            <c:showVal val="1"/>
            <c:showCatName val="0"/>
            <c:showSerName val="0"/>
            <c:showPercent val="0"/>
            <c:showBubbleSize val="0"/>
          </c:dLbls>
          <c:cat>
            <c:strRef>
              <c:f>May!$AL$18:$AL$19</c:f>
            </c:strRef>
          </c:cat>
          <c:val>
            <c:numRef>
              <c:f>May!$AM$18:$AM$19</c:f>
              <c:numCache/>
            </c:numRef>
          </c:val>
        </c:ser>
        <c:axId val="389148451"/>
        <c:axId val="1375218000"/>
      </c:barChart>
      <c:catAx>
        <c:axId val="38914845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800">
                <a:solidFill>
                  <a:srgbClr val="595959"/>
                </a:solidFill>
                <a:latin typeface="Calibri"/>
              </a:defRPr>
            </a:pPr>
          </a:p>
        </c:txPr>
        <c:crossAx val="1375218000"/>
      </c:catAx>
      <c:valAx>
        <c:axId val="1375218000"/>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1000">
                <a:solidFill>
                  <a:srgbClr val="000000"/>
                </a:solidFill>
                <a:latin typeface="Arial"/>
              </a:defRPr>
            </a:pPr>
          </a:p>
        </c:txPr>
        <c:crossAx val="389148451"/>
      </c:valAx>
      <c:spPr>
        <a:solidFill>
          <a:srgbClr val="FFFFFF"/>
        </a:solidFill>
      </c:spPr>
    </c:plotArea>
    <c:plotVisOnly val="1"/>
  </c:chart>
</c:chartSpace>
</file>

<file path=xl/charts/chart2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spPr>
            <a:solidFill>
              <a:srgbClr val="5B9BD5"/>
            </a:solidFill>
            <a:ln cmpd="sng">
              <a:solidFill>
                <a:srgbClr val="000000"/>
              </a:solidFill>
            </a:ln>
          </c:spPr>
          <c:dLbls>
            <c:numFmt formatCode="General" sourceLinked="1"/>
            <c:txPr>
              <a:bodyPr/>
              <a:lstStyle/>
              <a:p>
                <a:pPr lvl="0">
                  <a:defRPr sz="1000">
                    <a:solidFill>
                      <a:srgbClr val="171717"/>
                    </a:solidFill>
                  </a:defRPr>
                </a:pPr>
              </a:p>
            </c:txPr>
            <c:showLegendKey val="0"/>
            <c:showVal val="1"/>
            <c:showCatName val="0"/>
            <c:showSerName val="0"/>
            <c:showPercent val="0"/>
            <c:showBubbleSize val="0"/>
          </c:dLbls>
          <c:cat>
            <c:strRef>
              <c:f>June!$AL$14:$AL$15</c:f>
            </c:strRef>
          </c:cat>
          <c:val>
            <c:numRef>
              <c:f>June!$AM$14:$AM$15</c:f>
              <c:numCache/>
            </c:numRef>
          </c:val>
        </c:ser>
        <c:axId val="1579276636"/>
        <c:axId val="275826330"/>
      </c:barChart>
      <c:catAx>
        <c:axId val="157927663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800">
                <a:solidFill>
                  <a:srgbClr val="595959"/>
                </a:solidFill>
                <a:latin typeface="Calibri"/>
              </a:defRPr>
            </a:pPr>
          </a:p>
        </c:txPr>
        <c:crossAx val="275826330"/>
      </c:catAx>
      <c:valAx>
        <c:axId val="275826330"/>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1000">
                <a:solidFill>
                  <a:srgbClr val="000000"/>
                </a:solidFill>
                <a:latin typeface="Arial"/>
              </a:defRPr>
            </a:pPr>
          </a:p>
        </c:txPr>
        <c:crossAx val="1579276636"/>
      </c:valAx>
      <c:spPr>
        <a:solidFill>
          <a:srgbClr val="FFFFFF"/>
        </a:solidFill>
      </c:spPr>
    </c:plotArea>
    <c:plotVisOnly val="1"/>
  </c:chart>
</c:chartSpace>
</file>

<file path=xl/charts/chart2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528732925105982"/>
          <c:y val="0.197723253757737"/>
          <c:w val="0.57571832312765"/>
          <c:h val="0.690207780725022"/>
        </c:manualLayout>
      </c:layout>
      <c:barChart>
        <c:barDir val="bar"/>
        <c:ser>
          <c:idx val="0"/>
          <c:order val="0"/>
          <c:tx>
            <c:strRef>
              <c:f>June!$AT$14</c:f>
            </c:strRef>
          </c:tx>
          <c:cat>
            <c:strRef>
              <c:f>June!$AT$15:$AT$23</c:f>
            </c:strRef>
          </c:cat>
          <c:val>
            <c:numRef>
              <c:f>June!$AT$15:$AT$23</c:f>
              <c:numCache/>
            </c:numRef>
          </c:val>
        </c:ser>
        <c:axId val="622426563"/>
        <c:axId val="746857423"/>
      </c:barChart>
      <c:catAx>
        <c:axId val="622426563"/>
        <c:scaling>
          <c:orientation val="maxMin"/>
        </c:scaling>
        <c:delete val="0"/>
        <c:axPos val="l"/>
        <c:crossAx val="746857423"/>
      </c:catAx>
      <c:valAx>
        <c:axId val="746857423"/>
        <c:scaling>
          <c:orientation val="minMax"/>
        </c:scaling>
        <c:delete val="0"/>
        <c:axPos val="b"/>
        <c:tickLblPos val="nextTo"/>
        <c:spPr>
          <a:ln>
            <a:noFill/>
          </a:ln>
        </c:spPr>
        <c:crossAx val="622426563"/>
        <c:crosses val="max"/>
      </c:valAx>
      <c:spPr>
        <a:solidFill>
          <a:srgbClr val="FFFFFF"/>
        </a:solidFill>
      </c:spPr>
    </c:plotArea>
    <c:plotVisOnly val="1"/>
  </c:chart>
</c:chartSpace>
</file>

<file path=xl/charts/chart2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strRef>
              <c:f>June!$AU$14</c:f>
            </c:strRef>
          </c:tx>
          <c:cat>
            <c:strRef>
              <c:f>June!$AU$15:$AU$23</c:f>
            </c:strRef>
          </c:cat>
          <c:val>
            <c:numRef>
              <c:f>June!$AU$15:$AU$23</c:f>
              <c:numCache/>
            </c:numRef>
          </c:val>
        </c:ser>
        <c:axId val="1352151667"/>
        <c:axId val="1110816255"/>
      </c:barChart>
      <c:catAx>
        <c:axId val="1352151667"/>
        <c:scaling>
          <c:orientation val="maxMin"/>
        </c:scaling>
        <c:delete val="0"/>
        <c:axPos val="l"/>
        <c:crossAx val="1110816255"/>
      </c:catAx>
      <c:valAx>
        <c:axId val="1110816255"/>
        <c:scaling>
          <c:orientation val="minMax"/>
        </c:scaling>
        <c:delete val="0"/>
        <c:axPos val="b"/>
        <c:tickLblPos val="nextTo"/>
        <c:spPr>
          <a:ln>
            <a:noFill/>
          </a:ln>
        </c:spPr>
        <c:crossAx val="1352151667"/>
        <c:crosses val="max"/>
      </c:valAx>
      <c:spPr>
        <a:solidFill>
          <a:srgbClr val="FFFFFF"/>
        </a:solidFill>
      </c:spPr>
    </c:plotArea>
    <c:plotVisOnly val="1"/>
  </c:chart>
</c:chartSpace>
</file>

<file path=xl/charts/chart2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369918699186992"/>
          <c:y val="0.217809096732864"/>
          <c:w val="0.926596980255517"/>
          <c:h val="0.6980568011958151"/>
        </c:manualLayout>
      </c:layout>
      <c:pieChart>
        <c:varyColors val="1"/>
        <c:ser>
          <c:idx val="0"/>
          <c:order val="0"/>
          <c:tx>
            <c:strRef>
              <c:f>June!$AS$14</c:f>
            </c:strRef>
          </c:tx>
          <c:dPt>
            <c:idx val="0"/>
            <c:spPr>
              <a:solidFill>
                <a:srgbClr val="5B9BD5"/>
              </a:solidFill>
            </c:spPr>
          </c:dPt>
          <c:dPt>
            <c:idx val="1"/>
            <c:spPr>
              <a:solidFill>
                <a:srgbClr val="ED7D31"/>
              </a:solidFill>
            </c:spPr>
          </c:dPt>
          <c:dPt>
            <c:idx val="2"/>
            <c:spPr>
              <a:solidFill>
                <a:srgbClr val="A5A5A5"/>
              </a:solidFill>
            </c:spPr>
          </c:dPt>
          <c:dPt>
            <c:idx val="3"/>
            <c:spPr>
              <a:solidFill>
                <a:srgbClr val="FFC000"/>
              </a:solidFill>
            </c:spPr>
          </c:dPt>
          <c:dPt>
            <c:idx val="4"/>
            <c:spPr>
              <a:solidFill>
                <a:srgbClr val="4472C4"/>
              </a:solidFill>
            </c:spPr>
          </c:dPt>
          <c:dPt>
            <c:idx val="5"/>
            <c:spPr>
              <a:solidFill>
                <a:srgbClr val="70AD47"/>
              </a:solidFill>
            </c:spPr>
          </c:dPt>
          <c:dPt>
            <c:idx val="6"/>
            <c:spPr>
              <a:solidFill>
                <a:srgbClr val="375D80"/>
              </a:solidFill>
            </c:spPr>
          </c:dPt>
          <c:dPt>
            <c:idx val="7"/>
            <c:spPr>
              <a:solidFill>
                <a:srgbClr val="8E4B1D"/>
              </a:solidFill>
            </c:spPr>
          </c:dPt>
          <c:dPt>
            <c:idx val="8"/>
            <c:spPr>
              <a:solidFill>
                <a:srgbClr val="636363"/>
              </a:solidFill>
            </c:spPr>
          </c:dPt>
          <c:dLbls>
            <c:showLegendKey val="0"/>
            <c:showVal val="0"/>
            <c:showCatName val="0"/>
            <c:showSerName val="0"/>
            <c:showPercent val="1"/>
            <c:showBubbleSize val="0"/>
            <c:showLeaderLines val="1"/>
          </c:dLbls>
          <c:cat>
            <c:strRef>
              <c:f>June!$AQ$15:$AQ$23</c:f>
            </c:strRef>
          </c:cat>
          <c:val>
            <c:numRef>
              <c:f>June!$AS$15:$AS$23</c:f>
              <c:numCache/>
            </c:numRef>
          </c:val>
        </c:ser>
        <c:dLbls>
          <c:showLegendKey val="0"/>
          <c:showVal val="0"/>
          <c:showCatName val="0"/>
          <c:showSerName val="0"/>
          <c:showPercent val="0"/>
          <c:showBubbleSize val="0"/>
        </c:dLbls>
        <c:firstSliceAng val="0"/>
      </c:pieChart>
      <c:spPr>
        <a:solidFill>
          <a:srgbClr val="FFFFFF"/>
        </a:solidFill>
      </c:spPr>
    </c:plotArea>
    <c:legend>
      <c:legendPos val="r"/>
      <c:overlay val="0"/>
      <c:txPr>
        <a:bodyPr/>
        <a:lstStyle/>
        <a:p>
          <a:pPr lvl="0">
            <a:defRPr b="0" i="0" sz="1000">
              <a:solidFill>
                <a:srgbClr val="1A1A1A"/>
              </a:solidFill>
              <a:latin typeface="Arial"/>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strRef>
              <c:f>January!$AU$14</c:f>
            </c:strRef>
          </c:tx>
          <c:spPr>
            <a:solidFill>
              <a:srgbClr val="4474A0"/>
            </a:solidFill>
            <a:ln cmpd="sng">
              <a:solidFill>
                <a:srgbClr val="000000"/>
              </a:solidFill>
            </a:ln>
          </c:spPr>
          <c:dLbls>
            <c:numFmt formatCode="General" sourceLinked="1"/>
            <c:txPr>
              <a:bodyPr/>
              <a:lstStyle/>
              <a:p>
                <a:pPr lvl="0">
                  <a:defRPr sz="900">
                    <a:solidFill>
                      <a:srgbClr val="404040"/>
                    </a:solidFill>
                  </a:defRPr>
                </a:pPr>
              </a:p>
            </c:txPr>
            <c:showLegendKey val="0"/>
            <c:showVal val="1"/>
            <c:showCatName val="0"/>
            <c:showSerName val="0"/>
            <c:showPercent val="0"/>
            <c:showBubbleSize val="0"/>
          </c:dLbls>
          <c:cat>
            <c:strRef>
              <c:f>January!$AU$15:$AU$23</c:f>
            </c:strRef>
          </c:cat>
          <c:val>
            <c:numRef>
              <c:f>January!$AU$15:$AU$23</c:f>
              <c:numCache/>
            </c:numRef>
          </c:val>
        </c:ser>
        <c:axId val="1418747169"/>
        <c:axId val="1728931741"/>
      </c:barChart>
      <c:catAx>
        <c:axId val="1418747169"/>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595959"/>
                </a:solidFill>
                <a:latin typeface="Calibri"/>
              </a:defRPr>
            </a:pPr>
          </a:p>
        </c:txPr>
        <c:crossAx val="1728931741"/>
      </c:catAx>
      <c:valAx>
        <c:axId val="1728931741"/>
        <c:scaling>
          <c:orientation val="minMax"/>
        </c:scaling>
        <c:delete val="0"/>
        <c:axPos val="b"/>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1000">
                <a:solidFill>
                  <a:srgbClr val="000000"/>
                </a:solidFill>
                <a:latin typeface="Arial"/>
              </a:defRPr>
            </a:pPr>
          </a:p>
        </c:txPr>
        <c:crossAx val="1418747169"/>
        <c:crosses val="max"/>
      </c:valAx>
      <c:spPr>
        <a:solidFill>
          <a:srgbClr val="FFFFFF"/>
        </a:solidFill>
      </c:spPr>
    </c:plotArea>
    <c:plotVisOnly val="1"/>
  </c:chart>
</c:chartSpace>
</file>

<file path=xl/charts/chart3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June!$AM$17</c:f>
            </c:strRef>
          </c:tx>
          <c:spPr>
            <a:solidFill>
              <a:srgbClr val="5B9BD5"/>
            </a:solidFill>
            <a:ln cmpd="sng">
              <a:solidFill>
                <a:srgbClr val="000000"/>
              </a:solidFill>
            </a:ln>
          </c:spPr>
          <c:dLbls>
            <c:numFmt formatCode="General" sourceLinked="1"/>
            <c:txPr>
              <a:bodyPr/>
              <a:lstStyle/>
              <a:p>
                <a:pPr lvl="0">
                  <a:defRPr sz="1000">
                    <a:solidFill>
                      <a:srgbClr val="171717"/>
                    </a:solidFill>
                  </a:defRPr>
                </a:pPr>
              </a:p>
            </c:txPr>
            <c:showLegendKey val="0"/>
            <c:showVal val="1"/>
            <c:showCatName val="0"/>
            <c:showSerName val="0"/>
            <c:showPercent val="0"/>
            <c:showBubbleSize val="0"/>
          </c:dLbls>
          <c:cat>
            <c:strRef>
              <c:f>June!$AL$18:$AL$19</c:f>
            </c:strRef>
          </c:cat>
          <c:val>
            <c:numRef>
              <c:f>June!$AM$18:$AM$19</c:f>
              <c:numCache/>
            </c:numRef>
          </c:val>
        </c:ser>
        <c:axId val="1687168908"/>
        <c:axId val="1257855417"/>
      </c:barChart>
      <c:catAx>
        <c:axId val="168716890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800">
                <a:solidFill>
                  <a:srgbClr val="595959"/>
                </a:solidFill>
                <a:latin typeface="Calibri"/>
              </a:defRPr>
            </a:pPr>
          </a:p>
        </c:txPr>
        <c:crossAx val="1257855417"/>
      </c:catAx>
      <c:valAx>
        <c:axId val="1257855417"/>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1000">
                <a:solidFill>
                  <a:srgbClr val="000000"/>
                </a:solidFill>
                <a:latin typeface="Arial"/>
              </a:defRPr>
            </a:pPr>
          </a:p>
        </c:txPr>
        <c:crossAx val="1687168908"/>
      </c:valAx>
      <c:spPr>
        <a:solidFill>
          <a:srgbClr val="FFFFFF"/>
        </a:solidFill>
      </c:spPr>
    </c:plotArea>
    <c:plotVisOnly val="1"/>
  </c:chart>
</c:chartSpace>
</file>

<file path=xl/charts/chart3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spPr>
            <a:solidFill>
              <a:srgbClr val="5B9BD5"/>
            </a:solidFill>
            <a:ln cmpd="sng">
              <a:solidFill>
                <a:srgbClr val="000000"/>
              </a:solidFill>
            </a:ln>
          </c:spPr>
          <c:dLbls>
            <c:numFmt formatCode="General" sourceLinked="1"/>
            <c:txPr>
              <a:bodyPr/>
              <a:lstStyle/>
              <a:p>
                <a:pPr lvl="0">
                  <a:defRPr sz="1000">
                    <a:solidFill>
                      <a:srgbClr val="171717"/>
                    </a:solidFill>
                  </a:defRPr>
                </a:pPr>
              </a:p>
            </c:txPr>
            <c:showLegendKey val="0"/>
            <c:showVal val="1"/>
            <c:showCatName val="0"/>
            <c:showSerName val="0"/>
            <c:showPercent val="0"/>
            <c:showBubbleSize val="0"/>
          </c:dLbls>
          <c:cat>
            <c:strRef>
              <c:f>July!$AL$14:$AL$15</c:f>
            </c:strRef>
          </c:cat>
          <c:val>
            <c:numRef>
              <c:f>July!$AM$14:$AM$15</c:f>
              <c:numCache/>
            </c:numRef>
          </c:val>
        </c:ser>
        <c:axId val="1358785979"/>
        <c:axId val="1643513399"/>
      </c:barChart>
      <c:catAx>
        <c:axId val="135878597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800">
                <a:solidFill>
                  <a:srgbClr val="595959"/>
                </a:solidFill>
                <a:latin typeface="Calibri"/>
              </a:defRPr>
            </a:pPr>
          </a:p>
        </c:txPr>
        <c:crossAx val="1643513399"/>
      </c:catAx>
      <c:valAx>
        <c:axId val="1643513399"/>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1000">
                <a:solidFill>
                  <a:srgbClr val="000000"/>
                </a:solidFill>
                <a:latin typeface="Arial"/>
              </a:defRPr>
            </a:pPr>
          </a:p>
        </c:txPr>
        <c:crossAx val="1358785979"/>
      </c:valAx>
      <c:spPr>
        <a:solidFill>
          <a:srgbClr val="FFFFFF"/>
        </a:solidFill>
      </c:spPr>
    </c:plotArea>
    <c:plotVisOnly val="1"/>
  </c:chart>
</c:chartSpace>
</file>

<file path=xl/charts/chart3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528732925105982"/>
          <c:y val="0.197723253757737"/>
          <c:w val="0.57571832312765"/>
          <c:h val="0.690207780725022"/>
        </c:manualLayout>
      </c:layout>
      <c:barChart>
        <c:barDir val="bar"/>
        <c:ser>
          <c:idx val="0"/>
          <c:order val="0"/>
          <c:tx>
            <c:strRef>
              <c:f>July!$AT$14</c:f>
            </c:strRef>
          </c:tx>
          <c:cat>
            <c:strRef>
              <c:f>July!$AT$15:$AT$23</c:f>
            </c:strRef>
          </c:cat>
          <c:val>
            <c:numRef>
              <c:f>July!$AT$15:$AT$23</c:f>
              <c:numCache/>
            </c:numRef>
          </c:val>
        </c:ser>
        <c:axId val="1327170884"/>
        <c:axId val="1046349203"/>
      </c:barChart>
      <c:catAx>
        <c:axId val="1327170884"/>
        <c:scaling>
          <c:orientation val="maxMin"/>
        </c:scaling>
        <c:delete val="0"/>
        <c:axPos val="l"/>
        <c:crossAx val="1046349203"/>
      </c:catAx>
      <c:valAx>
        <c:axId val="1046349203"/>
        <c:scaling>
          <c:orientation val="minMax"/>
        </c:scaling>
        <c:delete val="0"/>
        <c:axPos val="b"/>
        <c:tickLblPos val="nextTo"/>
        <c:spPr>
          <a:ln>
            <a:noFill/>
          </a:ln>
        </c:spPr>
        <c:crossAx val="1327170884"/>
        <c:crosses val="max"/>
      </c:valAx>
      <c:spPr>
        <a:solidFill>
          <a:srgbClr val="FFFFFF"/>
        </a:solidFill>
      </c:spPr>
    </c:plotArea>
    <c:plotVisOnly val="1"/>
  </c:chart>
</c:chartSpace>
</file>

<file path=xl/charts/chart3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strRef>
              <c:f>July!$AU$14</c:f>
            </c:strRef>
          </c:tx>
          <c:cat>
            <c:strRef>
              <c:f>July!$AU$15:$AU$23</c:f>
            </c:strRef>
          </c:cat>
          <c:val>
            <c:numRef>
              <c:f>July!$AU$15:$AU$23</c:f>
              <c:numCache/>
            </c:numRef>
          </c:val>
        </c:ser>
        <c:axId val="1643838130"/>
        <c:axId val="267752968"/>
      </c:barChart>
      <c:catAx>
        <c:axId val="1643838130"/>
        <c:scaling>
          <c:orientation val="maxMin"/>
        </c:scaling>
        <c:delete val="0"/>
        <c:axPos val="l"/>
        <c:crossAx val="267752968"/>
      </c:catAx>
      <c:valAx>
        <c:axId val="267752968"/>
        <c:scaling>
          <c:orientation val="minMax"/>
        </c:scaling>
        <c:delete val="0"/>
        <c:axPos val="b"/>
        <c:tickLblPos val="nextTo"/>
        <c:spPr>
          <a:ln>
            <a:noFill/>
          </a:ln>
        </c:spPr>
        <c:crossAx val="1643838130"/>
        <c:crosses val="max"/>
      </c:valAx>
      <c:spPr>
        <a:solidFill>
          <a:srgbClr val="FFFFFF"/>
        </a:solidFill>
      </c:spPr>
    </c:plotArea>
    <c:plotVisOnly val="1"/>
  </c:chart>
</c:chartSpace>
</file>

<file path=xl/charts/chart3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369918699186992"/>
          <c:y val="0.217809096732864"/>
          <c:w val="0.926596980255517"/>
          <c:h val="0.6980568011958151"/>
        </c:manualLayout>
      </c:layout>
      <c:pieChart>
        <c:varyColors val="1"/>
        <c:ser>
          <c:idx val="0"/>
          <c:order val="0"/>
          <c:tx>
            <c:strRef>
              <c:f>July!$AS$14</c:f>
            </c:strRef>
          </c:tx>
          <c:dPt>
            <c:idx val="0"/>
            <c:spPr>
              <a:solidFill>
                <a:srgbClr val="5B9BD5"/>
              </a:solidFill>
            </c:spPr>
          </c:dPt>
          <c:dPt>
            <c:idx val="1"/>
            <c:spPr>
              <a:solidFill>
                <a:srgbClr val="ED7D31"/>
              </a:solidFill>
            </c:spPr>
          </c:dPt>
          <c:dPt>
            <c:idx val="2"/>
            <c:spPr>
              <a:solidFill>
                <a:srgbClr val="A5A5A5"/>
              </a:solidFill>
            </c:spPr>
          </c:dPt>
          <c:dPt>
            <c:idx val="3"/>
            <c:spPr>
              <a:solidFill>
                <a:srgbClr val="FFC000"/>
              </a:solidFill>
            </c:spPr>
          </c:dPt>
          <c:dPt>
            <c:idx val="4"/>
            <c:spPr>
              <a:solidFill>
                <a:srgbClr val="4472C4"/>
              </a:solidFill>
            </c:spPr>
          </c:dPt>
          <c:dPt>
            <c:idx val="5"/>
            <c:spPr>
              <a:solidFill>
                <a:srgbClr val="70AD47"/>
              </a:solidFill>
            </c:spPr>
          </c:dPt>
          <c:dPt>
            <c:idx val="6"/>
            <c:spPr>
              <a:solidFill>
                <a:srgbClr val="375D80"/>
              </a:solidFill>
            </c:spPr>
          </c:dPt>
          <c:dPt>
            <c:idx val="7"/>
            <c:spPr>
              <a:solidFill>
                <a:srgbClr val="8E4B1D"/>
              </a:solidFill>
            </c:spPr>
          </c:dPt>
          <c:dPt>
            <c:idx val="8"/>
            <c:spPr>
              <a:solidFill>
                <a:srgbClr val="636363"/>
              </a:solidFill>
            </c:spPr>
          </c:dPt>
          <c:dLbls>
            <c:showLegendKey val="0"/>
            <c:showVal val="0"/>
            <c:showCatName val="0"/>
            <c:showSerName val="0"/>
            <c:showPercent val="1"/>
            <c:showBubbleSize val="0"/>
            <c:showLeaderLines val="1"/>
          </c:dLbls>
          <c:cat>
            <c:strRef>
              <c:f>July!$AQ$15:$AQ$23</c:f>
            </c:strRef>
          </c:cat>
          <c:val>
            <c:numRef>
              <c:f>July!$AS$15:$AS$23</c:f>
              <c:numCache/>
            </c:numRef>
          </c:val>
        </c:ser>
        <c:dLbls>
          <c:showLegendKey val="0"/>
          <c:showVal val="0"/>
          <c:showCatName val="0"/>
          <c:showSerName val="0"/>
          <c:showPercent val="0"/>
          <c:showBubbleSize val="0"/>
        </c:dLbls>
        <c:firstSliceAng val="0"/>
      </c:pieChart>
      <c:spPr>
        <a:solidFill>
          <a:srgbClr val="FFFFFF"/>
        </a:solidFill>
      </c:spPr>
    </c:plotArea>
    <c:legend>
      <c:legendPos val="r"/>
      <c:overlay val="0"/>
      <c:txPr>
        <a:bodyPr/>
        <a:lstStyle/>
        <a:p>
          <a:pPr lvl="0">
            <a:defRPr b="0" i="0" sz="1000">
              <a:solidFill>
                <a:srgbClr val="1A1A1A"/>
              </a:solidFill>
              <a:latin typeface="Arial"/>
            </a:defRPr>
          </a:pPr>
        </a:p>
      </c:txPr>
    </c:legend>
    <c:plotVisOnly val="1"/>
  </c:chart>
</c:chartSpace>
</file>

<file path=xl/charts/chart3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July!$AM$17</c:f>
            </c:strRef>
          </c:tx>
          <c:spPr>
            <a:solidFill>
              <a:srgbClr val="5B9BD5"/>
            </a:solidFill>
            <a:ln cmpd="sng">
              <a:solidFill>
                <a:srgbClr val="000000"/>
              </a:solidFill>
            </a:ln>
          </c:spPr>
          <c:dLbls>
            <c:numFmt formatCode="General" sourceLinked="1"/>
            <c:txPr>
              <a:bodyPr/>
              <a:lstStyle/>
              <a:p>
                <a:pPr lvl="0">
                  <a:defRPr sz="1000">
                    <a:solidFill>
                      <a:srgbClr val="171717"/>
                    </a:solidFill>
                  </a:defRPr>
                </a:pPr>
              </a:p>
            </c:txPr>
            <c:showLegendKey val="0"/>
            <c:showVal val="1"/>
            <c:showCatName val="0"/>
            <c:showSerName val="0"/>
            <c:showPercent val="0"/>
            <c:showBubbleSize val="0"/>
          </c:dLbls>
          <c:cat>
            <c:strRef>
              <c:f>July!$AL$18:$AL$19</c:f>
            </c:strRef>
          </c:cat>
          <c:val>
            <c:numRef>
              <c:f>July!$AM$18:$AM$19</c:f>
              <c:numCache/>
            </c:numRef>
          </c:val>
        </c:ser>
        <c:axId val="1185530959"/>
        <c:axId val="1999163362"/>
      </c:barChart>
      <c:catAx>
        <c:axId val="118553095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800">
                <a:solidFill>
                  <a:srgbClr val="595959"/>
                </a:solidFill>
                <a:latin typeface="Calibri"/>
              </a:defRPr>
            </a:pPr>
          </a:p>
        </c:txPr>
        <c:crossAx val="1999163362"/>
      </c:catAx>
      <c:valAx>
        <c:axId val="1999163362"/>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1000">
                <a:solidFill>
                  <a:srgbClr val="000000"/>
                </a:solidFill>
                <a:latin typeface="Arial"/>
              </a:defRPr>
            </a:pPr>
          </a:p>
        </c:txPr>
        <c:crossAx val="1185530959"/>
      </c:valAx>
      <c:spPr>
        <a:solidFill>
          <a:srgbClr val="FFFFFF"/>
        </a:solidFill>
      </c:spPr>
    </c:plotArea>
    <c:plotVisOnly val="1"/>
  </c:chart>
</c:chartSpace>
</file>

<file path=xl/charts/chart3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spPr>
            <a:solidFill>
              <a:srgbClr val="5B9BD5"/>
            </a:solidFill>
            <a:ln cmpd="sng">
              <a:solidFill>
                <a:srgbClr val="000000"/>
              </a:solidFill>
            </a:ln>
          </c:spPr>
          <c:dLbls>
            <c:numFmt formatCode="General" sourceLinked="1"/>
            <c:txPr>
              <a:bodyPr/>
              <a:lstStyle/>
              <a:p>
                <a:pPr lvl="0">
                  <a:defRPr sz="1000">
                    <a:solidFill>
                      <a:srgbClr val="171717"/>
                    </a:solidFill>
                  </a:defRPr>
                </a:pPr>
              </a:p>
            </c:txPr>
            <c:showLegendKey val="0"/>
            <c:showVal val="1"/>
            <c:showCatName val="0"/>
            <c:showSerName val="0"/>
            <c:showPercent val="0"/>
            <c:showBubbleSize val="0"/>
          </c:dLbls>
          <c:cat>
            <c:strRef>
              <c:f>August!$AL$14:$AL$15</c:f>
            </c:strRef>
          </c:cat>
          <c:val>
            <c:numRef>
              <c:f>August!$AM$14:$AM$15</c:f>
              <c:numCache/>
            </c:numRef>
          </c:val>
        </c:ser>
        <c:axId val="587433592"/>
        <c:axId val="1192699127"/>
      </c:barChart>
      <c:catAx>
        <c:axId val="58743359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800">
                <a:solidFill>
                  <a:srgbClr val="595959"/>
                </a:solidFill>
                <a:latin typeface="Calibri"/>
              </a:defRPr>
            </a:pPr>
          </a:p>
        </c:txPr>
        <c:crossAx val="1192699127"/>
      </c:catAx>
      <c:valAx>
        <c:axId val="1192699127"/>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1000">
                <a:solidFill>
                  <a:srgbClr val="000000"/>
                </a:solidFill>
                <a:latin typeface="Arial"/>
              </a:defRPr>
            </a:pPr>
          </a:p>
        </c:txPr>
        <c:crossAx val="587433592"/>
      </c:valAx>
      <c:spPr>
        <a:solidFill>
          <a:srgbClr val="FFFFFF"/>
        </a:solidFill>
      </c:spPr>
    </c:plotArea>
    <c:plotVisOnly val="1"/>
  </c:chart>
</c:chartSpace>
</file>

<file path=xl/charts/chart3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528732925105982"/>
          <c:y val="0.197723253757737"/>
          <c:w val="0.57571832312765"/>
          <c:h val="0.690207780725022"/>
        </c:manualLayout>
      </c:layout>
      <c:barChart>
        <c:barDir val="bar"/>
        <c:ser>
          <c:idx val="0"/>
          <c:order val="0"/>
          <c:tx>
            <c:strRef>
              <c:f>August!$AT$14</c:f>
            </c:strRef>
          </c:tx>
          <c:cat>
            <c:strRef>
              <c:f>August!$AT$15:$AT$23</c:f>
            </c:strRef>
          </c:cat>
          <c:val>
            <c:numRef>
              <c:f>August!$AT$15:$AT$23</c:f>
              <c:numCache/>
            </c:numRef>
          </c:val>
        </c:ser>
        <c:axId val="495803604"/>
        <c:axId val="1700912377"/>
      </c:barChart>
      <c:catAx>
        <c:axId val="495803604"/>
        <c:scaling>
          <c:orientation val="maxMin"/>
        </c:scaling>
        <c:delete val="0"/>
        <c:axPos val="l"/>
        <c:crossAx val="1700912377"/>
      </c:catAx>
      <c:valAx>
        <c:axId val="1700912377"/>
        <c:scaling>
          <c:orientation val="minMax"/>
        </c:scaling>
        <c:delete val="0"/>
        <c:axPos val="b"/>
        <c:tickLblPos val="nextTo"/>
        <c:spPr>
          <a:ln>
            <a:noFill/>
          </a:ln>
        </c:spPr>
        <c:crossAx val="495803604"/>
        <c:crosses val="max"/>
      </c:valAx>
      <c:spPr>
        <a:solidFill>
          <a:srgbClr val="FFFFFF"/>
        </a:solidFill>
      </c:spPr>
    </c:plotArea>
    <c:plotVisOnly val="1"/>
  </c:chart>
</c:chartSpace>
</file>

<file path=xl/charts/chart3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strRef>
              <c:f>August!$AU$14</c:f>
            </c:strRef>
          </c:tx>
          <c:cat>
            <c:strRef>
              <c:f>August!$AU$15:$AU$23</c:f>
            </c:strRef>
          </c:cat>
          <c:val>
            <c:numRef>
              <c:f>August!$AU$15:$AU$23</c:f>
              <c:numCache/>
            </c:numRef>
          </c:val>
        </c:ser>
        <c:axId val="461268728"/>
        <c:axId val="51493025"/>
      </c:barChart>
      <c:catAx>
        <c:axId val="461268728"/>
        <c:scaling>
          <c:orientation val="maxMin"/>
        </c:scaling>
        <c:delete val="0"/>
        <c:axPos val="l"/>
        <c:crossAx val="51493025"/>
      </c:catAx>
      <c:valAx>
        <c:axId val="51493025"/>
        <c:scaling>
          <c:orientation val="minMax"/>
        </c:scaling>
        <c:delete val="0"/>
        <c:axPos val="b"/>
        <c:tickLblPos val="nextTo"/>
        <c:spPr>
          <a:ln>
            <a:noFill/>
          </a:ln>
        </c:spPr>
        <c:crossAx val="461268728"/>
        <c:crosses val="max"/>
      </c:valAx>
      <c:spPr>
        <a:solidFill>
          <a:srgbClr val="FFFFFF"/>
        </a:solidFill>
      </c:spPr>
    </c:plotArea>
    <c:plotVisOnly val="1"/>
  </c:chart>
</c:chartSpace>
</file>

<file path=xl/charts/chart3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369918699186992"/>
          <c:y val="0.217809096732864"/>
          <c:w val="0.926596980255517"/>
          <c:h val="0.6980568011958151"/>
        </c:manualLayout>
      </c:layout>
      <c:pieChart>
        <c:varyColors val="1"/>
        <c:ser>
          <c:idx val="0"/>
          <c:order val="0"/>
          <c:tx>
            <c:strRef>
              <c:f>August!$AS$14</c:f>
            </c:strRef>
          </c:tx>
          <c:dPt>
            <c:idx val="0"/>
            <c:spPr>
              <a:solidFill>
                <a:srgbClr val="5B9BD5"/>
              </a:solidFill>
            </c:spPr>
          </c:dPt>
          <c:dPt>
            <c:idx val="1"/>
            <c:spPr>
              <a:solidFill>
                <a:srgbClr val="ED7D31"/>
              </a:solidFill>
            </c:spPr>
          </c:dPt>
          <c:dPt>
            <c:idx val="2"/>
            <c:spPr>
              <a:solidFill>
                <a:srgbClr val="A5A5A5"/>
              </a:solidFill>
            </c:spPr>
          </c:dPt>
          <c:dPt>
            <c:idx val="3"/>
            <c:spPr>
              <a:solidFill>
                <a:srgbClr val="FFC000"/>
              </a:solidFill>
            </c:spPr>
          </c:dPt>
          <c:dPt>
            <c:idx val="4"/>
            <c:spPr>
              <a:solidFill>
                <a:srgbClr val="4472C4"/>
              </a:solidFill>
            </c:spPr>
          </c:dPt>
          <c:dPt>
            <c:idx val="5"/>
            <c:spPr>
              <a:solidFill>
                <a:srgbClr val="70AD47"/>
              </a:solidFill>
            </c:spPr>
          </c:dPt>
          <c:dPt>
            <c:idx val="6"/>
            <c:spPr>
              <a:solidFill>
                <a:srgbClr val="375D80"/>
              </a:solidFill>
            </c:spPr>
          </c:dPt>
          <c:dPt>
            <c:idx val="7"/>
            <c:spPr>
              <a:solidFill>
                <a:srgbClr val="8E4B1D"/>
              </a:solidFill>
            </c:spPr>
          </c:dPt>
          <c:dPt>
            <c:idx val="8"/>
            <c:spPr>
              <a:solidFill>
                <a:srgbClr val="636363"/>
              </a:solidFill>
            </c:spPr>
          </c:dPt>
          <c:dLbls>
            <c:showLegendKey val="0"/>
            <c:showVal val="0"/>
            <c:showCatName val="0"/>
            <c:showSerName val="0"/>
            <c:showPercent val="1"/>
            <c:showBubbleSize val="0"/>
            <c:showLeaderLines val="1"/>
          </c:dLbls>
          <c:cat>
            <c:strRef>
              <c:f>August!$AQ$15:$AQ$23</c:f>
            </c:strRef>
          </c:cat>
          <c:val>
            <c:numRef>
              <c:f>August!$AS$15:$AS$23</c:f>
              <c:numCache/>
            </c:numRef>
          </c:val>
        </c:ser>
        <c:dLbls>
          <c:showLegendKey val="0"/>
          <c:showVal val="0"/>
          <c:showCatName val="0"/>
          <c:showSerName val="0"/>
          <c:showPercent val="0"/>
          <c:showBubbleSize val="0"/>
        </c:dLbls>
        <c:firstSliceAng val="0"/>
      </c:pieChart>
      <c:spPr>
        <a:solidFill>
          <a:srgbClr val="FFFFFF"/>
        </a:solidFill>
      </c:spPr>
    </c:plotArea>
    <c:legend>
      <c:legendPos val="r"/>
      <c:overlay val="0"/>
      <c:txPr>
        <a:bodyPr/>
        <a:lstStyle/>
        <a:p>
          <a:pPr lvl="0">
            <a:defRPr b="0" i="0" sz="1000">
              <a:solidFill>
                <a:srgbClr val="1A1A1A"/>
              </a:solidFill>
              <a:latin typeface="Arial"/>
            </a:defRPr>
          </a:pPr>
        </a:p>
      </c:txPr>
    </c:legend>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369918699186992"/>
          <c:y val="0.217809096732864"/>
          <c:w val="0.926596980255517"/>
          <c:h val="0.6980568011958151"/>
        </c:manualLayout>
      </c:layout>
      <c:pieChart>
        <c:varyColors val="1"/>
        <c:ser>
          <c:idx val="0"/>
          <c:order val="0"/>
          <c:tx>
            <c:strRef>
              <c:f>January!$AS$14</c:f>
            </c:strRef>
          </c:tx>
          <c:dPt>
            <c:idx val="0"/>
            <c:spPr>
              <a:solidFill>
                <a:srgbClr val="5B9BD5"/>
              </a:solidFill>
            </c:spPr>
          </c:dPt>
          <c:dPt>
            <c:idx val="1"/>
            <c:spPr>
              <a:solidFill>
                <a:srgbClr val="ED7D31"/>
              </a:solidFill>
            </c:spPr>
          </c:dPt>
          <c:dPt>
            <c:idx val="2"/>
            <c:spPr>
              <a:solidFill>
                <a:srgbClr val="A5A5A5"/>
              </a:solidFill>
            </c:spPr>
          </c:dPt>
          <c:dPt>
            <c:idx val="3"/>
            <c:spPr>
              <a:solidFill>
                <a:srgbClr val="FFC000"/>
              </a:solidFill>
            </c:spPr>
          </c:dPt>
          <c:dPt>
            <c:idx val="4"/>
            <c:spPr>
              <a:solidFill>
                <a:srgbClr val="4472C4"/>
              </a:solidFill>
            </c:spPr>
          </c:dPt>
          <c:dPt>
            <c:idx val="5"/>
            <c:spPr>
              <a:solidFill>
                <a:srgbClr val="70AD47"/>
              </a:solidFill>
            </c:spPr>
          </c:dPt>
          <c:dPt>
            <c:idx val="6"/>
            <c:spPr>
              <a:solidFill>
                <a:srgbClr val="375D80"/>
              </a:solidFill>
            </c:spPr>
          </c:dPt>
          <c:dPt>
            <c:idx val="7"/>
            <c:spPr>
              <a:solidFill>
                <a:srgbClr val="8E4B1D"/>
              </a:solidFill>
            </c:spPr>
          </c:dPt>
          <c:dPt>
            <c:idx val="8"/>
            <c:spPr>
              <a:solidFill>
                <a:srgbClr val="636363"/>
              </a:solidFill>
            </c:spPr>
          </c:dPt>
          <c:dLbls>
            <c:showLegendKey val="0"/>
            <c:showVal val="0"/>
            <c:showCatName val="0"/>
            <c:showSerName val="0"/>
            <c:showPercent val="1"/>
            <c:showBubbleSize val="0"/>
            <c:showLeaderLines val="1"/>
          </c:dLbls>
          <c:cat>
            <c:strRef>
              <c:f>January!$AQ$15:$AQ$23</c:f>
            </c:strRef>
          </c:cat>
          <c:val>
            <c:numRef>
              <c:f>January!$AS$15:$AS$23</c:f>
              <c:numCache/>
            </c:numRef>
          </c:val>
        </c:ser>
        <c:dLbls>
          <c:showLegendKey val="0"/>
          <c:showVal val="0"/>
          <c:showCatName val="0"/>
          <c:showSerName val="0"/>
          <c:showPercent val="0"/>
          <c:showBubbleSize val="0"/>
        </c:dLbls>
        <c:firstSliceAng val="0"/>
      </c:pieChart>
      <c:spPr>
        <a:solidFill>
          <a:srgbClr val="FFFFFF"/>
        </a:solidFill>
      </c:spPr>
    </c:plotArea>
    <c:legend>
      <c:legendPos val="r"/>
      <c:overlay val="0"/>
      <c:txPr>
        <a:bodyPr/>
        <a:lstStyle/>
        <a:p>
          <a:pPr lvl="0">
            <a:defRPr b="0" i="0" sz="1000">
              <a:solidFill>
                <a:srgbClr val="1A1A1A"/>
              </a:solidFill>
              <a:latin typeface="Arial"/>
            </a:defRPr>
          </a:pPr>
        </a:p>
      </c:txPr>
    </c:legend>
    <c:plotVisOnly val="1"/>
  </c:chart>
</c:chartSpace>
</file>

<file path=xl/charts/chart4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August!$AM$17</c:f>
            </c:strRef>
          </c:tx>
          <c:spPr>
            <a:solidFill>
              <a:srgbClr val="5B9BD5"/>
            </a:solidFill>
            <a:ln cmpd="sng">
              <a:solidFill>
                <a:srgbClr val="000000"/>
              </a:solidFill>
            </a:ln>
          </c:spPr>
          <c:dLbls>
            <c:numFmt formatCode="General" sourceLinked="1"/>
            <c:txPr>
              <a:bodyPr/>
              <a:lstStyle/>
              <a:p>
                <a:pPr lvl="0">
                  <a:defRPr sz="1000">
                    <a:solidFill>
                      <a:srgbClr val="171717"/>
                    </a:solidFill>
                  </a:defRPr>
                </a:pPr>
              </a:p>
            </c:txPr>
            <c:showLegendKey val="0"/>
            <c:showVal val="1"/>
            <c:showCatName val="0"/>
            <c:showSerName val="0"/>
            <c:showPercent val="0"/>
            <c:showBubbleSize val="0"/>
          </c:dLbls>
          <c:cat>
            <c:strRef>
              <c:f>August!$AL$18:$AL$19</c:f>
            </c:strRef>
          </c:cat>
          <c:val>
            <c:numRef>
              <c:f>August!$AM$18:$AM$19</c:f>
              <c:numCache/>
            </c:numRef>
          </c:val>
        </c:ser>
        <c:axId val="388720384"/>
        <c:axId val="524008473"/>
      </c:barChart>
      <c:catAx>
        <c:axId val="38872038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800">
                <a:solidFill>
                  <a:srgbClr val="595959"/>
                </a:solidFill>
                <a:latin typeface="Calibri"/>
              </a:defRPr>
            </a:pPr>
          </a:p>
        </c:txPr>
        <c:crossAx val="524008473"/>
      </c:catAx>
      <c:valAx>
        <c:axId val="524008473"/>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1000">
                <a:solidFill>
                  <a:srgbClr val="000000"/>
                </a:solidFill>
                <a:latin typeface="Arial"/>
              </a:defRPr>
            </a:pPr>
          </a:p>
        </c:txPr>
        <c:crossAx val="388720384"/>
      </c:valAx>
      <c:spPr>
        <a:solidFill>
          <a:srgbClr val="FFFFFF"/>
        </a:solidFill>
      </c:spPr>
    </c:plotArea>
    <c:plotVisOnly val="1"/>
  </c:chart>
</c:chartSpace>
</file>

<file path=xl/charts/chart4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spPr>
            <a:solidFill>
              <a:srgbClr val="5B9BD5"/>
            </a:solidFill>
            <a:ln cmpd="sng">
              <a:solidFill>
                <a:srgbClr val="000000"/>
              </a:solidFill>
            </a:ln>
          </c:spPr>
          <c:dLbls>
            <c:numFmt formatCode="General" sourceLinked="1"/>
            <c:txPr>
              <a:bodyPr/>
              <a:lstStyle/>
              <a:p>
                <a:pPr lvl="0">
                  <a:defRPr sz="1000">
                    <a:solidFill>
                      <a:srgbClr val="171717"/>
                    </a:solidFill>
                  </a:defRPr>
                </a:pPr>
              </a:p>
            </c:txPr>
            <c:showLegendKey val="0"/>
            <c:showVal val="1"/>
            <c:showCatName val="0"/>
            <c:showSerName val="0"/>
            <c:showPercent val="0"/>
            <c:showBubbleSize val="0"/>
          </c:dLbls>
          <c:cat>
            <c:strRef>
              <c:f>September!$AL$14:$AL$15</c:f>
            </c:strRef>
          </c:cat>
          <c:val>
            <c:numRef>
              <c:f>September!$AM$14:$AM$15</c:f>
              <c:numCache/>
            </c:numRef>
          </c:val>
        </c:ser>
        <c:axId val="748806367"/>
        <c:axId val="1872669849"/>
      </c:barChart>
      <c:catAx>
        <c:axId val="74880636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800">
                <a:solidFill>
                  <a:srgbClr val="595959"/>
                </a:solidFill>
                <a:latin typeface="Calibri"/>
              </a:defRPr>
            </a:pPr>
          </a:p>
        </c:txPr>
        <c:crossAx val="1872669849"/>
      </c:catAx>
      <c:valAx>
        <c:axId val="1872669849"/>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1000">
                <a:solidFill>
                  <a:srgbClr val="000000"/>
                </a:solidFill>
                <a:latin typeface="Arial"/>
              </a:defRPr>
            </a:pPr>
          </a:p>
        </c:txPr>
        <c:crossAx val="748806367"/>
      </c:valAx>
      <c:spPr>
        <a:solidFill>
          <a:srgbClr val="FFFFFF"/>
        </a:solidFill>
      </c:spPr>
    </c:plotArea>
    <c:plotVisOnly val="1"/>
  </c:chart>
</c:chartSpace>
</file>

<file path=xl/charts/chart4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528732925105982"/>
          <c:y val="0.197723253757737"/>
          <c:w val="0.57571832312765"/>
          <c:h val="0.690207780725022"/>
        </c:manualLayout>
      </c:layout>
      <c:barChart>
        <c:barDir val="bar"/>
        <c:ser>
          <c:idx val="0"/>
          <c:order val="0"/>
          <c:tx>
            <c:strRef>
              <c:f>September!$AT$14</c:f>
            </c:strRef>
          </c:tx>
          <c:cat>
            <c:strRef>
              <c:f>September!$AT$15:$AT$23</c:f>
            </c:strRef>
          </c:cat>
          <c:val>
            <c:numRef>
              <c:f>September!$AT$15:$AT$23</c:f>
              <c:numCache/>
            </c:numRef>
          </c:val>
        </c:ser>
        <c:axId val="688810274"/>
        <c:axId val="1113448342"/>
      </c:barChart>
      <c:catAx>
        <c:axId val="688810274"/>
        <c:scaling>
          <c:orientation val="maxMin"/>
        </c:scaling>
        <c:delete val="0"/>
        <c:axPos val="l"/>
        <c:crossAx val="1113448342"/>
      </c:catAx>
      <c:valAx>
        <c:axId val="1113448342"/>
        <c:scaling>
          <c:orientation val="minMax"/>
        </c:scaling>
        <c:delete val="0"/>
        <c:axPos val="b"/>
        <c:tickLblPos val="nextTo"/>
        <c:spPr>
          <a:ln>
            <a:noFill/>
          </a:ln>
        </c:spPr>
        <c:crossAx val="688810274"/>
        <c:crosses val="max"/>
      </c:valAx>
      <c:spPr>
        <a:solidFill>
          <a:srgbClr val="FFFFFF"/>
        </a:solidFill>
      </c:spPr>
    </c:plotArea>
    <c:plotVisOnly val="1"/>
  </c:chart>
</c:chartSpace>
</file>

<file path=xl/charts/chart4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strRef>
              <c:f>September!$AU$14</c:f>
            </c:strRef>
          </c:tx>
          <c:cat>
            <c:strRef>
              <c:f>September!$AU$15:$AU$23</c:f>
            </c:strRef>
          </c:cat>
          <c:val>
            <c:numRef>
              <c:f>September!$AU$15:$AU$23</c:f>
              <c:numCache/>
            </c:numRef>
          </c:val>
        </c:ser>
        <c:axId val="1089736295"/>
        <c:axId val="341798250"/>
      </c:barChart>
      <c:catAx>
        <c:axId val="1089736295"/>
        <c:scaling>
          <c:orientation val="maxMin"/>
        </c:scaling>
        <c:delete val="0"/>
        <c:axPos val="l"/>
        <c:crossAx val="341798250"/>
      </c:catAx>
      <c:valAx>
        <c:axId val="341798250"/>
        <c:scaling>
          <c:orientation val="minMax"/>
        </c:scaling>
        <c:delete val="0"/>
        <c:axPos val="b"/>
        <c:tickLblPos val="nextTo"/>
        <c:spPr>
          <a:ln>
            <a:noFill/>
          </a:ln>
        </c:spPr>
        <c:crossAx val="1089736295"/>
        <c:crosses val="max"/>
      </c:valAx>
      <c:spPr>
        <a:solidFill>
          <a:srgbClr val="FFFFFF"/>
        </a:solidFill>
      </c:spPr>
    </c:plotArea>
    <c:plotVisOnly val="1"/>
  </c:chart>
</c:chartSpace>
</file>

<file path=xl/charts/chart4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369918699186992"/>
          <c:y val="0.217809096732864"/>
          <c:w val="0.926596980255517"/>
          <c:h val="0.6980568011958151"/>
        </c:manualLayout>
      </c:layout>
      <c:pieChart>
        <c:varyColors val="1"/>
        <c:ser>
          <c:idx val="0"/>
          <c:order val="0"/>
          <c:tx>
            <c:strRef>
              <c:f>September!$AS$14</c:f>
            </c:strRef>
          </c:tx>
          <c:dPt>
            <c:idx val="0"/>
            <c:spPr>
              <a:solidFill>
                <a:srgbClr val="5B9BD5"/>
              </a:solidFill>
            </c:spPr>
          </c:dPt>
          <c:dPt>
            <c:idx val="1"/>
            <c:spPr>
              <a:solidFill>
                <a:srgbClr val="ED7D31"/>
              </a:solidFill>
            </c:spPr>
          </c:dPt>
          <c:dPt>
            <c:idx val="2"/>
            <c:spPr>
              <a:solidFill>
                <a:srgbClr val="A5A5A5"/>
              </a:solidFill>
            </c:spPr>
          </c:dPt>
          <c:dPt>
            <c:idx val="3"/>
            <c:spPr>
              <a:solidFill>
                <a:srgbClr val="FFC000"/>
              </a:solidFill>
            </c:spPr>
          </c:dPt>
          <c:dPt>
            <c:idx val="4"/>
            <c:spPr>
              <a:solidFill>
                <a:srgbClr val="4472C4"/>
              </a:solidFill>
            </c:spPr>
          </c:dPt>
          <c:dPt>
            <c:idx val="5"/>
            <c:spPr>
              <a:solidFill>
                <a:srgbClr val="70AD47"/>
              </a:solidFill>
            </c:spPr>
          </c:dPt>
          <c:dPt>
            <c:idx val="6"/>
            <c:spPr>
              <a:solidFill>
                <a:srgbClr val="375D80"/>
              </a:solidFill>
            </c:spPr>
          </c:dPt>
          <c:dPt>
            <c:idx val="7"/>
            <c:spPr>
              <a:solidFill>
                <a:srgbClr val="8E4B1D"/>
              </a:solidFill>
            </c:spPr>
          </c:dPt>
          <c:dPt>
            <c:idx val="8"/>
            <c:spPr>
              <a:solidFill>
                <a:srgbClr val="636363"/>
              </a:solidFill>
            </c:spPr>
          </c:dPt>
          <c:dLbls>
            <c:showLegendKey val="0"/>
            <c:showVal val="0"/>
            <c:showCatName val="0"/>
            <c:showSerName val="0"/>
            <c:showPercent val="1"/>
            <c:showBubbleSize val="0"/>
            <c:showLeaderLines val="1"/>
          </c:dLbls>
          <c:cat>
            <c:strRef>
              <c:f>September!$AQ$15:$AQ$23</c:f>
            </c:strRef>
          </c:cat>
          <c:val>
            <c:numRef>
              <c:f>September!$AS$15:$AS$23</c:f>
              <c:numCache/>
            </c:numRef>
          </c:val>
        </c:ser>
        <c:dLbls>
          <c:showLegendKey val="0"/>
          <c:showVal val="0"/>
          <c:showCatName val="0"/>
          <c:showSerName val="0"/>
          <c:showPercent val="0"/>
          <c:showBubbleSize val="0"/>
        </c:dLbls>
        <c:firstSliceAng val="0"/>
      </c:pieChart>
      <c:spPr>
        <a:solidFill>
          <a:srgbClr val="FFFFFF"/>
        </a:solidFill>
      </c:spPr>
    </c:plotArea>
    <c:legend>
      <c:legendPos val="r"/>
      <c:overlay val="0"/>
      <c:txPr>
        <a:bodyPr/>
        <a:lstStyle/>
        <a:p>
          <a:pPr lvl="0">
            <a:defRPr b="0" i="0" sz="1000">
              <a:solidFill>
                <a:srgbClr val="1A1A1A"/>
              </a:solidFill>
              <a:latin typeface="Arial"/>
            </a:defRPr>
          </a:pPr>
        </a:p>
      </c:txPr>
    </c:legend>
    <c:plotVisOnly val="1"/>
  </c:chart>
</c:chartSpace>
</file>

<file path=xl/charts/chart4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September!$AM$17</c:f>
            </c:strRef>
          </c:tx>
          <c:spPr>
            <a:solidFill>
              <a:srgbClr val="5B9BD5"/>
            </a:solidFill>
            <a:ln cmpd="sng">
              <a:solidFill>
                <a:srgbClr val="000000"/>
              </a:solidFill>
            </a:ln>
          </c:spPr>
          <c:dLbls>
            <c:numFmt formatCode="General" sourceLinked="1"/>
            <c:txPr>
              <a:bodyPr/>
              <a:lstStyle/>
              <a:p>
                <a:pPr lvl="0">
                  <a:defRPr sz="1000">
                    <a:solidFill>
                      <a:srgbClr val="171717"/>
                    </a:solidFill>
                  </a:defRPr>
                </a:pPr>
              </a:p>
            </c:txPr>
            <c:showLegendKey val="0"/>
            <c:showVal val="1"/>
            <c:showCatName val="0"/>
            <c:showSerName val="0"/>
            <c:showPercent val="0"/>
            <c:showBubbleSize val="0"/>
          </c:dLbls>
          <c:cat>
            <c:strRef>
              <c:f>September!$AL$18:$AL$19</c:f>
            </c:strRef>
          </c:cat>
          <c:val>
            <c:numRef>
              <c:f>September!$AM$18:$AM$19</c:f>
              <c:numCache/>
            </c:numRef>
          </c:val>
        </c:ser>
        <c:axId val="778487884"/>
        <c:axId val="1025113771"/>
      </c:barChart>
      <c:catAx>
        <c:axId val="77848788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800">
                <a:solidFill>
                  <a:srgbClr val="595959"/>
                </a:solidFill>
                <a:latin typeface="Calibri"/>
              </a:defRPr>
            </a:pPr>
          </a:p>
        </c:txPr>
        <c:crossAx val="1025113771"/>
      </c:catAx>
      <c:valAx>
        <c:axId val="1025113771"/>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1000">
                <a:solidFill>
                  <a:srgbClr val="000000"/>
                </a:solidFill>
                <a:latin typeface="Arial"/>
              </a:defRPr>
            </a:pPr>
          </a:p>
        </c:txPr>
        <c:crossAx val="778487884"/>
      </c:valAx>
      <c:spPr>
        <a:solidFill>
          <a:srgbClr val="FFFFFF"/>
        </a:solidFill>
      </c:spPr>
    </c:plotArea>
    <c:plotVisOnly val="1"/>
  </c:chart>
</c:chartSpace>
</file>

<file path=xl/charts/chart4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spPr>
            <a:solidFill>
              <a:srgbClr val="5B9BD5"/>
            </a:solidFill>
            <a:ln cmpd="sng">
              <a:solidFill>
                <a:srgbClr val="000000"/>
              </a:solidFill>
            </a:ln>
          </c:spPr>
          <c:dLbls>
            <c:numFmt formatCode="General" sourceLinked="1"/>
            <c:txPr>
              <a:bodyPr/>
              <a:lstStyle/>
              <a:p>
                <a:pPr lvl="0">
                  <a:defRPr sz="1000">
                    <a:solidFill>
                      <a:srgbClr val="171717"/>
                    </a:solidFill>
                  </a:defRPr>
                </a:pPr>
              </a:p>
            </c:txPr>
            <c:showLegendKey val="0"/>
            <c:showVal val="1"/>
            <c:showCatName val="0"/>
            <c:showSerName val="0"/>
            <c:showPercent val="0"/>
            <c:showBubbleSize val="0"/>
          </c:dLbls>
          <c:cat>
            <c:strRef>
              <c:f>October!$AL$14:$AL$15</c:f>
            </c:strRef>
          </c:cat>
          <c:val>
            <c:numRef>
              <c:f>October!$AM$14:$AM$15</c:f>
              <c:numCache/>
            </c:numRef>
          </c:val>
        </c:ser>
        <c:axId val="1608956138"/>
        <c:axId val="867716559"/>
      </c:barChart>
      <c:catAx>
        <c:axId val="160895613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800">
                <a:solidFill>
                  <a:srgbClr val="595959"/>
                </a:solidFill>
                <a:latin typeface="Calibri"/>
              </a:defRPr>
            </a:pPr>
          </a:p>
        </c:txPr>
        <c:crossAx val="867716559"/>
      </c:catAx>
      <c:valAx>
        <c:axId val="867716559"/>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1000">
                <a:solidFill>
                  <a:srgbClr val="000000"/>
                </a:solidFill>
                <a:latin typeface="Arial"/>
              </a:defRPr>
            </a:pPr>
          </a:p>
        </c:txPr>
        <c:crossAx val="1608956138"/>
      </c:valAx>
      <c:spPr>
        <a:solidFill>
          <a:srgbClr val="FFFFFF"/>
        </a:solidFill>
      </c:spPr>
    </c:plotArea>
    <c:plotVisOnly val="1"/>
  </c:chart>
</c:chartSpace>
</file>

<file path=xl/charts/chart4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528732925105982"/>
          <c:y val="0.197723253757737"/>
          <c:w val="0.57571832312765"/>
          <c:h val="0.690207780725022"/>
        </c:manualLayout>
      </c:layout>
      <c:barChart>
        <c:barDir val="bar"/>
        <c:ser>
          <c:idx val="0"/>
          <c:order val="0"/>
          <c:tx>
            <c:strRef>
              <c:f>October!$AT$14</c:f>
            </c:strRef>
          </c:tx>
          <c:cat>
            <c:strRef>
              <c:f>October!$AT$15:$AT$23</c:f>
            </c:strRef>
          </c:cat>
          <c:val>
            <c:numRef>
              <c:f>October!$AT$15:$AT$23</c:f>
              <c:numCache/>
            </c:numRef>
          </c:val>
        </c:ser>
        <c:axId val="182219535"/>
        <c:axId val="208593488"/>
      </c:barChart>
      <c:catAx>
        <c:axId val="182219535"/>
        <c:scaling>
          <c:orientation val="maxMin"/>
        </c:scaling>
        <c:delete val="0"/>
        <c:axPos val="l"/>
        <c:crossAx val="208593488"/>
      </c:catAx>
      <c:valAx>
        <c:axId val="208593488"/>
        <c:scaling>
          <c:orientation val="minMax"/>
        </c:scaling>
        <c:delete val="0"/>
        <c:axPos val="b"/>
        <c:tickLblPos val="nextTo"/>
        <c:spPr>
          <a:ln>
            <a:noFill/>
          </a:ln>
        </c:spPr>
        <c:crossAx val="182219535"/>
        <c:crosses val="max"/>
      </c:valAx>
      <c:spPr>
        <a:solidFill>
          <a:srgbClr val="FFFFFF"/>
        </a:solidFill>
      </c:spPr>
    </c:plotArea>
    <c:plotVisOnly val="1"/>
  </c:chart>
</c:chartSpace>
</file>

<file path=xl/charts/chart4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strRef>
              <c:f>October!$AU$14</c:f>
            </c:strRef>
          </c:tx>
          <c:cat>
            <c:strRef>
              <c:f>October!$AU$15:$AU$23</c:f>
            </c:strRef>
          </c:cat>
          <c:val>
            <c:numRef>
              <c:f>October!$AU$15:$AU$23</c:f>
              <c:numCache/>
            </c:numRef>
          </c:val>
        </c:ser>
        <c:axId val="1308896685"/>
        <c:axId val="1637583761"/>
      </c:barChart>
      <c:catAx>
        <c:axId val="1308896685"/>
        <c:scaling>
          <c:orientation val="maxMin"/>
        </c:scaling>
        <c:delete val="0"/>
        <c:axPos val="l"/>
        <c:crossAx val="1637583761"/>
      </c:catAx>
      <c:valAx>
        <c:axId val="1637583761"/>
        <c:scaling>
          <c:orientation val="minMax"/>
        </c:scaling>
        <c:delete val="0"/>
        <c:axPos val="b"/>
        <c:tickLblPos val="nextTo"/>
        <c:spPr>
          <a:ln>
            <a:noFill/>
          </a:ln>
        </c:spPr>
        <c:crossAx val="1308896685"/>
        <c:crosses val="max"/>
      </c:valAx>
      <c:spPr>
        <a:solidFill>
          <a:srgbClr val="FFFFFF"/>
        </a:solidFill>
      </c:spPr>
    </c:plotArea>
    <c:plotVisOnly val="1"/>
  </c:chart>
</c:chartSpace>
</file>

<file path=xl/charts/chart4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369918699186992"/>
          <c:y val="0.217809096732864"/>
          <c:w val="0.926596980255517"/>
          <c:h val="0.6980568011958151"/>
        </c:manualLayout>
      </c:layout>
      <c:pieChart>
        <c:varyColors val="1"/>
        <c:ser>
          <c:idx val="0"/>
          <c:order val="0"/>
          <c:tx>
            <c:strRef>
              <c:f>October!$AS$14</c:f>
            </c:strRef>
          </c:tx>
          <c:dPt>
            <c:idx val="0"/>
            <c:spPr>
              <a:solidFill>
                <a:srgbClr val="5B9BD5"/>
              </a:solidFill>
            </c:spPr>
          </c:dPt>
          <c:dPt>
            <c:idx val="1"/>
            <c:spPr>
              <a:solidFill>
                <a:srgbClr val="ED7D31"/>
              </a:solidFill>
            </c:spPr>
          </c:dPt>
          <c:dPt>
            <c:idx val="2"/>
            <c:spPr>
              <a:solidFill>
                <a:srgbClr val="A5A5A5"/>
              </a:solidFill>
            </c:spPr>
          </c:dPt>
          <c:dPt>
            <c:idx val="3"/>
            <c:spPr>
              <a:solidFill>
                <a:srgbClr val="FFC000"/>
              </a:solidFill>
            </c:spPr>
          </c:dPt>
          <c:dPt>
            <c:idx val="4"/>
            <c:spPr>
              <a:solidFill>
                <a:srgbClr val="4472C4"/>
              </a:solidFill>
            </c:spPr>
          </c:dPt>
          <c:dPt>
            <c:idx val="5"/>
            <c:spPr>
              <a:solidFill>
                <a:srgbClr val="70AD47"/>
              </a:solidFill>
            </c:spPr>
          </c:dPt>
          <c:dPt>
            <c:idx val="6"/>
            <c:spPr>
              <a:solidFill>
                <a:srgbClr val="375D80"/>
              </a:solidFill>
            </c:spPr>
          </c:dPt>
          <c:dPt>
            <c:idx val="7"/>
            <c:spPr>
              <a:solidFill>
                <a:srgbClr val="8E4B1D"/>
              </a:solidFill>
            </c:spPr>
          </c:dPt>
          <c:dPt>
            <c:idx val="8"/>
            <c:spPr>
              <a:solidFill>
                <a:srgbClr val="636363"/>
              </a:solidFill>
            </c:spPr>
          </c:dPt>
          <c:dLbls>
            <c:showLegendKey val="0"/>
            <c:showVal val="0"/>
            <c:showCatName val="0"/>
            <c:showSerName val="0"/>
            <c:showPercent val="1"/>
            <c:showBubbleSize val="0"/>
            <c:showLeaderLines val="1"/>
          </c:dLbls>
          <c:cat>
            <c:strRef>
              <c:f>October!$AQ$15:$AQ$23</c:f>
            </c:strRef>
          </c:cat>
          <c:val>
            <c:numRef>
              <c:f>October!$AS$15:$AS$23</c:f>
              <c:numCache/>
            </c:numRef>
          </c:val>
        </c:ser>
        <c:dLbls>
          <c:showLegendKey val="0"/>
          <c:showVal val="0"/>
          <c:showCatName val="0"/>
          <c:showSerName val="0"/>
          <c:showPercent val="0"/>
          <c:showBubbleSize val="0"/>
        </c:dLbls>
        <c:firstSliceAng val="0"/>
      </c:pieChart>
      <c:spPr>
        <a:solidFill>
          <a:srgbClr val="FFFFFF"/>
        </a:solidFill>
      </c:spPr>
    </c:plotArea>
    <c:legend>
      <c:legendPos val="r"/>
      <c:overlay val="0"/>
      <c:txPr>
        <a:bodyPr/>
        <a:lstStyle/>
        <a:p>
          <a:pPr lvl="0">
            <a:defRPr b="0" i="0" sz="1000">
              <a:solidFill>
                <a:srgbClr val="1A1A1A"/>
              </a:solidFill>
              <a:latin typeface="Arial"/>
            </a:defRPr>
          </a:pPr>
        </a:p>
      </c:txPr>
    </c:legend>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January!$AM$17</c:f>
            </c:strRef>
          </c:tx>
          <c:spPr>
            <a:solidFill>
              <a:srgbClr val="5B9BD5"/>
            </a:solidFill>
            <a:ln cmpd="sng">
              <a:solidFill>
                <a:srgbClr val="000000"/>
              </a:solidFill>
            </a:ln>
          </c:spPr>
          <c:dLbls>
            <c:numFmt formatCode="General" sourceLinked="1"/>
            <c:txPr>
              <a:bodyPr/>
              <a:lstStyle/>
              <a:p>
                <a:pPr lvl="0">
                  <a:defRPr sz="1000">
                    <a:solidFill>
                      <a:srgbClr val="171717"/>
                    </a:solidFill>
                  </a:defRPr>
                </a:pPr>
              </a:p>
            </c:txPr>
            <c:showLegendKey val="0"/>
            <c:showVal val="1"/>
            <c:showCatName val="0"/>
            <c:showSerName val="0"/>
            <c:showPercent val="0"/>
            <c:showBubbleSize val="0"/>
          </c:dLbls>
          <c:cat>
            <c:strRef>
              <c:f>January!$AL$18:$AL$19</c:f>
            </c:strRef>
          </c:cat>
          <c:val>
            <c:numRef>
              <c:f>January!$AM$18:$AM$19</c:f>
              <c:numCache/>
            </c:numRef>
          </c:val>
        </c:ser>
        <c:axId val="540505807"/>
        <c:axId val="1563487480"/>
      </c:barChart>
      <c:catAx>
        <c:axId val="54050580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800">
                <a:solidFill>
                  <a:srgbClr val="595959"/>
                </a:solidFill>
                <a:latin typeface="Calibri"/>
              </a:defRPr>
            </a:pPr>
          </a:p>
        </c:txPr>
        <c:crossAx val="1563487480"/>
      </c:catAx>
      <c:valAx>
        <c:axId val="1563487480"/>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1000">
                <a:solidFill>
                  <a:srgbClr val="000000"/>
                </a:solidFill>
                <a:latin typeface="Arial"/>
              </a:defRPr>
            </a:pPr>
          </a:p>
        </c:txPr>
        <c:crossAx val="540505807"/>
      </c:valAx>
      <c:spPr>
        <a:solidFill>
          <a:srgbClr val="FFFFFF"/>
        </a:solidFill>
      </c:spPr>
    </c:plotArea>
    <c:plotVisOnly val="1"/>
  </c:chart>
</c:chartSpace>
</file>

<file path=xl/charts/chart5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October!$AM$17</c:f>
            </c:strRef>
          </c:tx>
          <c:spPr>
            <a:solidFill>
              <a:srgbClr val="5B9BD5"/>
            </a:solidFill>
            <a:ln cmpd="sng">
              <a:solidFill>
                <a:srgbClr val="000000"/>
              </a:solidFill>
            </a:ln>
          </c:spPr>
          <c:dLbls>
            <c:numFmt formatCode="General" sourceLinked="1"/>
            <c:txPr>
              <a:bodyPr/>
              <a:lstStyle/>
              <a:p>
                <a:pPr lvl="0">
                  <a:defRPr sz="1000">
                    <a:solidFill>
                      <a:srgbClr val="171717"/>
                    </a:solidFill>
                  </a:defRPr>
                </a:pPr>
              </a:p>
            </c:txPr>
            <c:showLegendKey val="0"/>
            <c:showVal val="1"/>
            <c:showCatName val="0"/>
            <c:showSerName val="0"/>
            <c:showPercent val="0"/>
            <c:showBubbleSize val="0"/>
          </c:dLbls>
          <c:cat>
            <c:strRef>
              <c:f>October!$AL$18:$AL$19</c:f>
            </c:strRef>
          </c:cat>
          <c:val>
            <c:numRef>
              <c:f>October!$AM$18:$AM$19</c:f>
              <c:numCache/>
            </c:numRef>
          </c:val>
        </c:ser>
        <c:axId val="1713739470"/>
        <c:axId val="519477530"/>
      </c:barChart>
      <c:catAx>
        <c:axId val="171373947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800">
                <a:solidFill>
                  <a:srgbClr val="595959"/>
                </a:solidFill>
                <a:latin typeface="Calibri"/>
              </a:defRPr>
            </a:pPr>
          </a:p>
        </c:txPr>
        <c:crossAx val="519477530"/>
      </c:catAx>
      <c:valAx>
        <c:axId val="519477530"/>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1000">
                <a:solidFill>
                  <a:srgbClr val="000000"/>
                </a:solidFill>
                <a:latin typeface="Arial"/>
              </a:defRPr>
            </a:pPr>
          </a:p>
        </c:txPr>
        <c:crossAx val="1713739470"/>
      </c:valAx>
      <c:spPr>
        <a:solidFill>
          <a:srgbClr val="FFFFFF"/>
        </a:solidFill>
      </c:spPr>
    </c:plotArea>
    <c:plotVisOnly val="1"/>
  </c:chart>
</c:chartSpace>
</file>

<file path=xl/charts/chart5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spPr>
            <a:solidFill>
              <a:srgbClr val="5B9BD5"/>
            </a:solidFill>
            <a:ln cmpd="sng">
              <a:solidFill>
                <a:srgbClr val="000000"/>
              </a:solidFill>
            </a:ln>
          </c:spPr>
          <c:dLbls>
            <c:numFmt formatCode="General" sourceLinked="1"/>
            <c:txPr>
              <a:bodyPr/>
              <a:lstStyle/>
              <a:p>
                <a:pPr lvl="0">
                  <a:defRPr sz="1000">
                    <a:solidFill>
                      <a:srgbClr val="171717"/>
                    </a:solidFill>
                  </a:defRPr>
                </a:pPr>
              </a:p>
            </c:txPr>
            <c:showLegendKey val="0"/>
            <c:showVal val="1"/>
            <c:showCatName val="0"/>
            <c:showSerName val="0"/>
            <c:showPercent val="0"/>
            <c:showBubbleSize val="0"/>
          </c:dLbls>
          <c:cat>
            <c:strRef>
              <c:f>November!$AL$14:$AL$15</c:f>
            </c:strRef>
          </c:cat>
          <c:val>
            <c:numRef>
              <c:f>November!$AM$14:$AM$15</c:f>
              <c:numCache/>
            </c:numRef>
          </c:val>
        </c:ser>
        <c:axId val="170946198"/>
        <c:axId val="2099856138"/>
      </c:barChart>
      <c:catAx>
        <c:axId val="17094619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800">
                <a:solidFill>
                  <a:srgbClr val="595959"/>
                </a:solidFill>
                <a:latin typeface="Calibri"/>
              </a:defRPr>
            </a:pPr>
          </a:p>
        </c:txPr>
        <c:crossAx val="2099856138"/>
      </c:catAx>
      <c:valAx>
        <c:axId val="2099856138"/>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1000">
                <a:solidFill>
                  <a:srgbClr val="000000"/>
                </a:solidFill>
                <a:latin typeface="Arial"/>
              </a:defRPr>
            </a:pPr>
          </a:p>
        </c:txPr>
        <c:crossAx val="170946198"/>
      </c:valAx>
      <c:spPr>
        <a:solidFill>
          <a:srgbClr val="FFFFFF"/>
        </a:solidFill>
      </c:spPr>
    </c:plotArea>
    <c:plotVisOnly val="1"/>
  </c:chart>
</c:chartSpace>
</file>

<file path=xl/charts/chart5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528732925105982"/>
          <c:y val="0.197723253757737"/>
          <c:w val="0.57571832312765"/>
          <c:h val="0.690207780725022"/>
        </c:manualLayout>
      </c:layout>
      <c:barChart>
        <c:barDir val="bar"/>
        <c:ser>
          <c:idx val="0"/>
          <c:order val="0"/>
          <c:tx>
            <c:strRef>
              <c:f>November!$AT$14</c:f>
            </c:strRef>
          </c:tx>
          <c:cat>
            <c:strRef>
              <c:f>November!$AT$15:$AT$23</c:f>
            </c:strRef>
          </c:cat>
          <c:val>
            <c:numRef>
              <c:f>November!$AT$15:$AT$23</c:f>
              <c:numCache/>
            </c:numRef>
          </c:val>
        </c:ser>
        <c:axId val="1746626611"/>
        <c:axId val="318513750"/>
      </c:barChart>
      <c:catAx>
        <c:axId val="1746626611"/>
        <c:scaling>
          <c:orientation val="maxMin"/>
        </c:scaling>
        <c:delete val="0"/>
        <c:axPos val="l"/>
        <c:crossAx val="318513750"/>
      </c:catAx>
      <c:valAx>
        <c:axId val="318513750"/>
        <c:scaling>
          <c:orientation val="minMax"/>
        </c:scaling>
        <c:delete val="0"/>
        <c:axPos val="b"/>
        <c:tickLblPos val="nextTo"/>
        <c:spPr>
          <a:ln>
            <a:noFill/>
          </a:ln>
        </c:spPr>
        <c:crossAx val="1746626611"/>
        <c:crosses val="max"/>
      </c:valAx>
      <c:spPr>
        <a:solidFill>
          <a:srgbClr val="FFFFFF"/>
        </a:solidFill>
      </c:spPr>
    </c:plotArea>
    <c:plotVisOnly val="1"/>
  </c:chart>
</c:chartSpace>
</file>

<file path=xl/charts/chart5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strRef>
              <c:f>November!$AU$14</c:f>
            </c:strRef>
          </c:tx>
          <c:cat>
            <c:strRef>
              <c:f>November!$AU$15:$AU$23</c:f>
            </c:strRef>
          </c:cat>
          <c:val>
            <c:numRef>
              <c:f>November!$AU$15:$AU$23</c:f>
              <c:numCache/>
            </c:numRef>
          </c:val>
        </c:ser>
        <c:axId val="1134862817"/>
        <c:axId val="144616952"/>
      </c:barChart>
      <c:catAx>
        <c:axId val="1134862817"/>
        <c:scaling>
          <c:orientation val="maxMin"/>
        </c:scaling>
        <c:delete val="0"/>
        <c:axPos val="l"/>
        <c:crossAx val="144616952"/>
      </c:catAx>
      <c:valAx>
        <c:axId val="144616952"/>
        <c:scaling>
          <c:orientation val="minMax"/>
        </c:scaling>
        <c:delete val="0"/>
        <c:axPos val="b"/>
        <c:tickLblPos val="nextTo"/>
        <c:spPr>
          <a:ln>
            <a:noFill/>
          </a:ln>
        </c:spPr>
        <c:crossAx val="1134862817"/>
        <c:crosses val="max"/>
      </c:valAx>
      <c:spPr>
        <a:solidFill>
          <a:srgbClr val="FFFFFF"/>
        </a:solidFill>
      </c:spPr>
    </c:plotArea>
    <c:plotVisOnly val="1"/>
  </c:chart>
</c:chartSpace>
</file>

<file path=xl/charts/chart5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369918699186992"/>
          <c:y val="0.217809096732864"/>
          <c:w val="0.926596980255517"/>
          <c:h val="0.6980568011958151"/>
        </c:manualLayout>
      </c:layout>
      <c:pieChart>
        <c:varyColors val="1"/>
        <c:ser>
          <c:idx val="0"/>
          <c:order val="0"/>
          <c:tx>
            <c:strRef>
              <c:f>November!$AS$14</c:f>
            </c:strRef>
          </c:tx>
          <c:dPt>
            <c:idx val="0"/>
            <c:spPr>
              <a:solidFill>
                <a:srgbClr val="5B9BD5"/>
              </a:solidFill>
            </c:spPr>
          </c:dPt>
          <c:dPt>
            <c:idx val="1"/>
            <c:spPr>
              <a:solidFill>
                <a:srgbClr val="ED7D31"/>
              </a:solidFill>
            </c:spPr>
          </c:dPt>
          <c:dPt>
            <c:idx val="2"/>
            <c:spPr>
              <a:solidFill>
                <a:srgbClr val="A5A5A5"/>
              </a:solidFill>
            </c:spPr>
          </c:dPt>
          <c:dPt>
            <c:idx val="3"/>
            <c:spPr>
              <a:solidFill>
                <a:srgbClr val="FFC000"/>
              </a:solidFill>
            </c:spPr>
          </c:dPt>
          <c:dPt>
            <c:idx val="4"/>
            <c:spPr>
              <a:solidFill>
                <a:srgbClr val="4472C4"/>
              </a:solidFill>
            </c:spPr>
          </c:dPt>
          <c:dPt>
            <c:idx val="5"/>
            <c:spPr>
              <a:solidFill>
                <a:srgbClr val="70AD47"/>
              </a:solidFill>
            </c:spPr>
          </c:dPt>
          <c:dPt>
            <c:idx val="6"/>
            <c:spPr>
              <a:solidFill>
                <a:srgbClr val="375D80"/>
              </a:solidFill>
            </c:spPr>
          </c:dPt>
          <c:dPt>
            <c:idx val="7"/>
            <c:spPr>
              <a:solidFill>
                <a:srgbClr val="8E4B1D"/>
              </a:solidFill>
            </c:spPr>
          </c:dPt>
          <c:dPt>
            <c:idx val="8"/>
            <c:spPr>
              <a:solidFill>
                <a:srgbClr val="636363"/>
              </a:solidFill>
            </c:spPr>
          </c:dPt>
          <c:dLbls>
            <c:showLegendKey val="0"/>
            <c:showVal val="0"/>
            <c:showCatName val="0"/>
            <c:showSerName val="0"/>
            <c:showPercent val="1"/>
            <c:showBubbleSize val="0"/>
            <c:showLeaderLines val="1"/>
          </c:dLbls>
          <c:cat>
            <c:strRef>
              <c:f>November!$AQ$15:$AQ$23</c:f>
            </c:strRef>
          </c:cat>
          <c:val>
            <c:numRef>
              <c:f>November!$AS$15:$AS$23</c:f>
              <c:numCache/>
            </c:numRef>
          </c:val>
        </c:ser>
        <c:dLbls>
          <c:showLegendKey val="0"/>
          <c:showVal val="0"/>
          <c:showCatName val="0"/>
          <c:showSerName val="0"/>
          <c:showPercent val="0"/>
          <c:showBubbleSize val="0"/>
        </c:dLbls>
        <c:firstSliceAng val="0"/>
      </c:pieChart>
      <c:spPr>
        <a:solidFill>
          <a:srgbClr val="FFFFFF"/>
        </a:solidFill>
      </c:spPr>
    </c:plotArea>
    <c:legend>
      <c:legendPos val="r"/>
      <c:overlay val="0"/>
      <c:txPr>
        <a:bodyPr/>
        <a:lstStyle/>
        <a:p>
          <a:pPr lvl="0">
            <a:defRPr b="0" i="0" sz="1000">
              <a:solidFill>
                <a:srgbClr val="1A1A1A"/>
              </a:solidFill>
              <a:latin typeface="Arial"/>
            </a:defRPr>
          </a:pPr>
        </a:p>
      </c:txPr>
    </c:legend>
    <c:plotVisOnly val="1"/>
  </c:chart>
</c:chartSpace>
</file>

<file path=xl/charts/chart5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November!$AM$17</c:f>
            </c:strRef>
          </c:tx>
          <c:spPr>
            <a:solidFill>
              <a:srgbClr val="5B9BD5"/>
            </a:solidFill>
            <a:ln cmpd="sng">
              <a:solidFill>
                <a:srgbClr val="000000"/>
              </a:solidFill>
            </a:ln>
          </c:spPr>
          <c:dLbls>
            <c:numFmt formatCode="General" sourceLinked="1"/>
            <c:txPr>
              <a:bodyPr/>
              <a:lstStyle/>
              <a:p>
                <a:pPr lvl="0">
                  <a:defRPr sz="1000">
                    <a:solidFill>
                      <a:srgbClr val="171717"/>
                    </a:solidFill>
                  </a:defRPr>
                </a:pPr>
              </a:p>
            </c:txPr>
            <c:showLegendKey val="0"/>
            <c:showVal val="1"/>
            <c:showCatName val="0"/>
            <c:showSerName val="0"/>
            <c:showPercent val="0"/>
            <c:showBubbleSize val="0"/>
          </c:dLbls>
          <c:cat>
            <c:strRef>
              <c:f>November!$AL$18:$AL$19</c:f>
            </c:strRef>
          </c:cat>
          <c:val>
            <c:numRef>
              <c:f>November!$AM$18:$AM$19</c:f>
              <c:numCache/>
            </c:numRef>
          </c:val>
        </c:ser>
        <c:axId val="1095783203"/>
        <c:axId val="749475165"/>
      </c:barChart>
      <c:catAx>
        <c:axId val="109578320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800">
                <a:solidFill>
                  <a:srgbClr val="595959"/>
                </a:solidFill>
                <a:latin typeface="Calibri"/>
              </a:defRPr>
            </a:pPr>
          </a:p>
        </c:txPr>
        <c:crossAx val="749475165"/>
      </c:catAx>
      <c:valAx>
        <c:axId val="749475165"/>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1000">
                <a:solidFill>
                  <a:srgbClr val="000000"/>
                </a:solidFill>
                <a:latin typeface="Arial"/>
              </a:defRPr>
            </a:pPr>
          </a:p>
        </c:txPr>
        <c:crossAx val="1095783203"/>
      </c:valAx>
      <c:spPr>
        <a:solidFill>
          <a:srgbClr val="FFFFFF"/>
        </a:solidFill>
      </c:spPr>
    </c:plotArea>
    <c:plotVisOnly val="1"/>
  </c:chart>
</c:chartSpace>
</file>

<file path=xl/charts/chart5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spPr>
            <a:solidFill>
              <a:srgbClr val="5B9BD5"/>
            </a:solidFill>
            <a:ln cmpd="sng">
              <a:solidFill>
                <a:srgbClr val="000000"/>
              </a:solidFill>
            </a:ln>
          </c:spPr>
          <c:dLbls>
            <c:numFmt formatCode="General" sourceLinked="1"/>
            <c:txPr>
              <a:bodyPr/>
              <a:lstStyle/>
              <a:p>
                <a:pPr lvl="0">
                  <a:defRPr sz="1000">
                    <a:solidFill>
                      <a:srgbClr val="171717"/>
                    </a:solidFill>
                  </a:defRPr>
                </a:pPr>
              </a:p>
            </c:txPr>
            <c:showLegendKey val="0"/>
            <c:showVal val="1"/>
            <c:showCatName val="0"/>
            <c:showSerName val="0"/>
            <c:showPercent val="0"/>
            <c:showBubbleSize val="0"/>
          </c:dLbls>
          <c:cat>
            <c:strRef>
              <c:f>December!$AL$14:$AL$15</c:f>
            </c:strRef>
          </c:cat>
          <c:val>
            <c:numRef>
              <c:f>December!$AM$14:$AM$15</c:f>
              <c:numCache/>
            </c:numRef>
          </c:val>
        </c:ser>
        <c:axId val="481131276"/>
        <c:axId val="876199823"/>
      </c:barChart>
      <c:catAx>
        <c:axId val="48113127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800">
                <a:solidFill>
                  <a:srgbClr val="595959"/>
                </a:solidFill>
                <a:latin typeface="Calibri"/>
              </a:defRPr>
            </a:pPr>
          </a:p>
        </c:txPr>
        <c:crossAx val="876199823"/>
      </c:catAx>
      <c:valAx>
        <c:axId val="876199823"/>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1000">
                <a:solidFill>
                  <a:srgbClr val="000000"/>
                </a:solidFill>
                <a:latin typeface="Arial"/>
              </a:defRPr>
            </a:pPr>
          </a:p>
        </c:txPr>
        <c:crossAx val="481131276"/>
      </c:valAx>
      <c:spPr>
        <a:solidFill>
          <a:srgbClr val="FFFFFF"/>
        </a:solidFill>
      </c:spPr>
    </c:plotArea>
    <c:plotVisOnly val="1"/>
  </c:chart>
</c:chartSpace>
</file>

<file path=xl/charts/chart5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528732925105982"/>
          <c:y val="0.197723253757737"/>
          <c:w val="0.57571832312765"/>
          <c:h val="0.690207780725022"/>
        </c:manualLayout>
      </c:layout>
      <c:barChart>
        <c:barDir val="bar"/>
        <c:ser>
          <c:idx val="0"/>
          <c:order val="0"/>
          <c:tx>
            <c:strRef>
              <c:f>December!$AT$14</c:f>
            </c:strRef>
          </c:tx>
          <c:cat>
            <c:strRef>
              <c:f>December!$AT$15:$AT$23</c:f>
            </c:strRef>
          </c:cat>
          <c:val>
            <c:numRef>
              <c:f>December!$AT$15:$AT$23</c:f>
              <c:numCache/>
            </c:numRef>
          </c:val>
        </c:ser>
        <c:axId val="62513272"/>
        <c:axId val="154473577"/>
      </c:barChart>
      <c:catAx>
        <c:axId val="62513272"/>
        <c:scaling>
          <c:orientation val="maxMin"/>
        </c:scaling>
        <c:delete val="0"/>
        <c:axPos val="l"/>
        <c:crossAx val="154473577"/>
      </c:catAx>
      <c:valAx>
        <c:axId val="154473577"/>
        <c:scaling>
          <c:orientation val="minMax"/>
        </c:scaling>
        <c:delete val="0"/>
        <c:axPos val="b"/>
        <c:tickLblPos val="nextTo"/>
        <c:spPr>
          <a:ln>
            <a:noFill/>
          </a:ln>
        </c:spPr>
        <c:crossAx val="62513272"/>
        <c:crosses val="max"/>
      </c:valAx>
      <c:spPr>
        <a:solidFill>
          <a:srgbClr val="FFFFFF"/>
        </a:solidFill>
      </c:spPr>
    </c:plotArea>
    <c:plotVisOnly val="1"/>
  </c:chart>
</c:chartSpace>
</file>

<file path=xl/charts/chart5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strRef>
              <c:f>December!$AU$14</c:f>
            </c:strRef>
          </c:tx>
          <c:cat>
            <c:strRef>
              <c:f>December!$AU$15:$AU$23</c:f>
            </c:strRef>
          </c:cat>
          <c:val>
            <c:numRef>
              <c:f>December!$AU$15:$AU$23</c:f>
              <c:numCache/>
            </c:numRef>
          </c:val>
        </c:ser>
        <c:axId val="842144995"/>
        <c:axId val="410670199"/>
      </c:barChart>
      <c:catAx>
        <c:axId val="842144995"/>
        <c:scaling>
          <c:orientation val="maxMin"/>
        </c:scaling>
        <c:delete val="0"/>
        <c:axPos val="l"/>
        <c:crossAx val="410670199"/>
      </c:catAx>
      <c:valAx>
        <c:axId val="410670199"/>
        <c:scaling>
          <c:orientation val="minMax"/>
        </c:scaling>
        <c:delete val="0"/>
        <c:axPos val="b"/>
        <c:tickLblPos val="nextTo"/>
        <c:spPr>
          <a:ln>
            <a:noFill/>
          </a:ln>
        </c:spPr>
        <c:crossAx val="842144995"/>
        <c:crosses val="max"/>
      </c:valAx>
      <c:spPr>
        <a:solidFill>
          <a:srgbClr val="FFFFFF"/>
        </a:solidFill>
      </c:spPr>
    </c:plotArea>
    <c:plotVisOnly val="1"/>
  </c:chart>
</c:chartSpace>
</file>

<file path=xl/charts/chart5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369918699186992"/>
          <c:y val="0.217809096732864"/>
          <c:w val="0.926596980255517"/>
          <c:h val="0.6980568011958151"/>
        </c:manualLayout>
      </c:layout>
      <c:pieChart>
        <c:varyColors val="1"/>
        <c:ser>
          <c:idx val="0"/>
          <c:order val="0"/>
          <c:tx>
            <c:strRef>
              <c:f>December!$AS$14</c:f>
            </c:strRef>
          </c:tx>
          <c:dPt>
            <c:idx val="0"/>
            <c:spPr>
              <a:solidFill>
                <a:srgbClr val="5B9BD5"/>
              </a:solidFill>
            </c:spPr>
          </c:dPt>
          <c:dPt>
            <c:idx val="1"/>
            <c:spPr>
              <a:solidFill>
                <a:srgbClr val="ED7D31"/>
              </a:solidFill>
            </c:spPr>
          </c:dPt>
          <c:dPt>
            <c:idx val="2"/>
            <c:spPr>
              <a:solidFill>
                <a:srgbClr val="A5A5A5"/>
              </a:solidFill>
            </c:spPr>
          </c:dPt>
          <c:dPt>
            <c:idx val="3"/>
            <c:spPr>
              <a:solidFill>
                <a:srgbClr val="FFC000"/>
              </a:solidFill>
            </c:spPr>
          </c:dPt>
          <c:dPt>
            <c:idx val="4"/>
            <c:spPr>
              <a:solidFill>
                <a:srgbClr val="4472C4"/>
              </a:solidFill>
            </c:spPr>
          </c:dPt>
          <c:dPt>
            <c:idx val="5"/>
            <c:spPr>
              <a:solidFill>
                <a:srgbClr val="70AD47"/>
              </a:solidFill>
            </c:spPr>
          </c:dPt>
          <c:dPt>
            <c:idx val="6"/>
            <c:spPr>
              <a:solidFill>
                <a:srgbClr val="375D80"/>
              </a:solidFill>
            </c:spPr>
          </c:dPt>
          <c:dPt>
            <c:idx val="7"/>
            <c:spPr>
              <a:solidFill>
                <a:srgbClr val="8E4B1D"/>
              </a:solidFill>
            </c:spPr>
          </c:dPt>
          <c:dPt>
            <c:idx val="8"/>
            <c:spPr>
              <a:solidFill>
                <a:srgbClr val="636363"/>
              </a:solidFill>
            </c:spPr>
          </c:dPt>
          <c:dLbls>
            <c:showLegendKey val="0"/>
            <c:showVal val="0"/>
            <c:showCatName val="0"/>
            <c:showSerName val="0"/>
            <c:showPercent val="1"/>
            <c:showBubbleSize val="0"/>
            <c:showLeaderLines val="1"/>
          </c:dLbls>
          <c:cat>
            <c:strRef>
              <c:f>December!$AQ$15:$AQ$23</c:f>
            </c:strRef>
          </c:cat>
          <c:val>
            <c:numRef>
              <c:f>December!$AS$15:$AS$23</c:f>
              <c:numCache/>
            </c:numRef>
          </c:val>
        </c:ser>
        <c:dLbls>
          <c:showLegendKey val="0"/>
          <c:showVal val="0"/>
          <c:showCatName val="0"/>
          <c:showSerName val="0"/>
          <c:showPercent val="0"/>
          <c:showBubbleSize val="0"/>
        </c:dLbls>
        <c:firstSliceAng val="0"/>
      </c:pieChart>
      <c:spPr>
        <a:solidFill>
          <a:srgbClr val="FFFFFF"/>
        </a:solidFill>
      </c:spPr>
    </c:plotArea>
    <c:legend>
      <c:legendPos val="r"/>
      <c:overlay val="0"/>
      <c:txPr>
        <a:bodyPr/>
        <a:lstStyle/>
        <a:p>
          <a:pPr lvl="0">
            <a:defRPr b="0" i="0" sz="1000">
              <a:solidFill>
                <a:srgbClr val="1A1A1A"/>
              </a:solidFill>
              <a:latin typeface="Arial"/>
            </a:defRPr>
          </a:pPr>
        </a:p>
      </c:txPr>
    </c:legend>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spPr>
            <a:solidFill>
              <a:srgbClr val="5B9BD5"/>
            </a:solidFill>
            <a:ln cmpd="sng">
              <a:solidFill>
                <a:srgbClr val="000000"/>
              </a:solidFill>
            </a:ln>
          </c:spPr>
          <c:dLbls>
            <c:numFmt formatCode="General" sourceLinked="1"/>
            <c:txPr>
              <a:bodyPr/>
              <a:lstStyle/>
              <a:p>
                <a:pPr lvl="0">
                  <a:defRPr sz="1000">
                    <a:solidFill>
                      <a:srgbClr val="171717"/>
                    </a:solidFill>
                  </a:defRPr>
                </a:pPr>
              </a:p>
            </c:txPr>
            <c:showLegendKey val="0"/>
            <c:showVal val="1"/>
            <c:showCatName val="0"/>
            <c:showSerName val="0"/>
            <c:showPercent val="0"/>
            <c:showBubbleSize val="0"/>
          </c:dLbls>
          <c:cat>
            <c:strRef>
              <c:f>February!$AL$14:$AL$15</c:f>
            </c:strRef>
          </c:cat>
          <c:val>
            <c:numRef>
              <c:f>February!$AM$14:$AM$15</c:f>
              <c:numCache/>
            </c:numRef>
          </c:val>
        </c:ser>
        <c:axId val="856342827"/>
        <c:axId val="2101414816"/>
      </c:barChart>
      <c:catAx>
        <c:axId val="85634282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800">
                <a:solidFill>
                  <a:srgbClr val="595959"/>
                </a:solidFill>
                <a:latin typeface="Calibri"/>
              </a:defRPr>
            </a:pPr>
          </a:p>
        </c:txPr>
        <c:crossAx val="2101414816"/>
      </c:catAx>
      <c:valAx>
        <c:axId val="2101414816"/>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1000">
                <a:solidFill>
                  <a:srgbClr val="000000"/>
                </a:solidFill>
                <a:latin typeface="Arial"/>
              </a:defRPr>
            </a:pPr>
          </a:p>
        </c:txPr>
        <c:crossAx val="856342827"/>
      </c:valAx>
      <c:spPr>
        <a:solidFill>
          <a:srgbClr val="FFFFFF"/>
        </a:solidFill>
      </c:spPr>
    </c:plotArea>
    <c:plotVisOnly val="1"/>
  </c:chart>
</c:chartSpace>
</file>

<file path=xl/charts/chart6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December!$AM$17</c:f>
            </c:strRef>
          </c:tx>
          <c:spPr>
            <a:solidFill>
              <a:srgbClr val="5B9BD5"/>
            </a:solidFill>
            <a:ln cmpd="sng">
              <a:solidFill>
                <a:srgbClr val="000000"/>
              </a:solidFill>
            </a:ln>
          </c:spPr>
          <c:dLbls>
            <c:numFmt formatCode="General" sourceLinked="1"/>
            <c:txPr>
              <a:bodyPr/>
              <a:lstStyle/>
              <a:p>
                <a:pPr lvl="0">
                  <a:defRPr sz="1000">
                    <a:solidFill>
                      <a:srgbClr val="171717"/>
                    </a:solidFill>
                  </a:defRPr>
                </a:pPr>
              </a:p>
            </c:txPr>
            <c:showLegendKey val="0"/>
            <c:showVal val="1"/>
            <c:showCatName val="0"/>
            <c:showSerName val="0"/>
            <c:showPercent val="0"/>
            <c:showBubbleSize val="0"/>
          </c:dLbls>
          <c:cat>
            <c:strRef>
              <c:f>December!$AL$18:$AL$19</c:f>
            </c:strRef>
          </c:cat>
          <c:val>
            <c:numRef>
              <c:f>December!$AM$18:$AM$19</c:f>
              <c:numCache/>
            </c:numRef>
          </c:val>
        </c:ser>
        <c:axId val="1082522308"/>
        <c:axId val="1452712008"/>
      </c:barChart>
      <c:catAx>
        <c:axId val="108252230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800">
                <a:solidFill>
                  <a:srgbClr val="595959"/>
                </a:solidFill>
                <a:latin typeface="Calibri"/>
              </a:defRPr>
            </a:pPr>
          </a:p>
        </c:txPr>
        <c:crossAx val="1452712008"/>
      </c:catAx>
      <c:valAx>
        <c:axId val="1452712008"/>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1000">
                <a:solidFill>
                  <a:srgbClr val="000000"/>
                </a:solidFill>
                <a:latin typeface="Arial"/>
              </a:defRPr>
            </a:pPr>
          </a:p>
        </c:txPr>
        <c:crossAx val="1082522308"/>
      </c:valAx>
      <c:spPr>
        <a:solidFill>
          <a:srgbClr val="FFFFFF"/>
        </a:solidFill>
      </c:spPr>
    </c:plotArea>
    <c:plotVisOnly val="1"/>
  </c:chart>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528732925105982"/>
          <c:y val="0.197723253757737"/>
          <c:w val="0.57571832312765"/>
          <c:h val="0.690207780725022"/>
        </c:manualLayout>
      </c:layout>
      <c:barChart>
        <c:barDir val="bar"/>
        <c:ser>
          <c:idx val="0"/>
          <c:order val="0"/>
          <c:tx>
            <c:strRef>
              <c:f>February!$AT$14</c:f>
            </c:strRef>
          </c:tx>
          <c:cat>
            <c:strRef>
              <c:f>February!$AT$15:$AT$23</c:f>
            </c:strRef>
          </c:cat>
          <c:val>
            <c:numRef>
              <c:f>February!$AT$15:$AT$23</c:f>
              <c:numCache/>
            </c:numRef>
          </c:val>
        </c:ser>
        <c:axId val="2061504260"/>
        <c:axId val="756371880"/>
      </c:barChart>
      <c:catAx>
        <c:axId val="2061504260"/>
        <c:scaling>
          <c:orientation val="maxMin"/>
        </c:scaling>
        <c:delete val="0"/>
        <c:axPos val="l"/>
        <c:crossAx val="756371880"/>
      </c:catAx>
      <c:valAx>
        <c:axId val="756371880"/>
        <c:scaling>
          <c:orientation val="minMax"/>
        </c:scaling>
        <c:delete val="0"/>
        <c:axPos val="b"/>
        <c:tickLblPos val="nextTo"/>
        <c:spPr>
          <a:ln>
            <a:noFill/>
          </a:ln>
        </c:spPr>
        <c:crossAx val="2061504260"/>
        <c:crosses val="max"/>
      </c:valAx>
      <c:spPr>
        <a:solidFill>
          <a:srgbClr val="FFFFFF"/>
        </a:solidFill>
      </c:spPr>
    </c:plotArea>
    <c:plotVisOnly val="1"/>
  </c:chart>
</c:chartSpace>
</file>

<file path=xl/charts/chart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strRef>
              <c:f>February!$AU$14</c:f>
            </c:strRef>
          </c:tx>
          <c:cat>
            <c:strRef>
              <c:f>February!$AU$15:$AU$23</c:f>
            </c:strRef>
          </c:cat>
          <c:val>
            <c:numRef>
              <c:f>February!$AU$15:$AU$23</c:f>
              <c:numCache/>
            </c:numRef>
          </c:val>
        </c:ser>
        <c:axId val="891388388"/>
        <c:axId val="2070109466"/>
      </c:barChart>
      <c:catAx>
        <c:axId val="891388388"/>
        <c:scaling>
          <c:orientation val="maxMin"/>
        </c:scaling>
        <c:delete val="0"/>
        <c:axPos val="l"/>
        <c:crossAx val="2070109466"/>
      </c:catAx>
      <c:valAx>
        <c:axId val="2070109466"/>
        <c:scaling>
          <c:orientation val="minMax"/>
        </c:scaling>
        <c:delete val="0"/>
        <c:axPos val="b"/>
        <c:tickLblPos val="nextTo"/>
        <c:spPr>
          <a:ln>
            <a:noFill/>
          </a:ln>
        </c:spPr>
        <c:crossAx val="891388388"/>
        <c:crosses val="max"/>
      </c:valAx>
      <c:spPr>
        <a:solidFill>
          <a:srgbClr val="FFFFFF"/>
        </a:solidFill>
      </c:spPr>
    </c:plotArea>
    <c:plotVisOnly val="1"/>
  </c:chart>
</c:chartSpace>
</file>

<file path=xl/charts/chart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369918699186992"/>
          <c:y val="0.217809096732864"/>
          <c:w val="0.926596980255517"/>
          <c:h val="0.6980568011958151"/>
        </c:manualLayout>
      </c:layout>
      <c:pieChart>
        <c:varyColors val="1"/>
        <c:ser>
          <c:idx val="0"/>
          <c:order val="0"/>
          <c:tx>
            <c:strRef>
              <c:f>February!$AS$14</c:f>
            </c:strRef>
          </c:tx>
          <c:dPt>
            <c:idx val="0"/>
            <c:spPr>
              <a:solidFill>
                <a:srgbClr val="5B9BD5"/>
              </a:solidFill>
            </c:spPr>
          </c:dPt>
          <c:dPt>
            <c:idx val="1"/>
            <c:spPr>
              <a:solidFill>
                <a:srgbClr val="ED7D31"/>
              </a:solidFill>
            </c:spPr>
          </c:dPt>
          <c:dPt>
            <c:idx val="2"/>
            <c:spPr>
              <a:solidFill>
                <a:srgbClr val="A5A5A5"/>
              </a:solidFill>
            </c:spPr>
          </c:dPt>
          <c:dPt>
            <c:idx val="3"/>
            <c:spPr>
              <a:solidFill>
                <a:srgbClr val="FFC000"/>
              </a:solidFill>
            </c:spPr>
          </c:dPt>
          <c:dPt>
            <c:idx val="4"/>
            <c:spPr>
              <a:solidFill>
                <a:srgbClr val="4472C4"/>
              </a:solidFill>
            </c:spPr>
          </c:dPt>
          <c:dPt>
            <c:idx val="5"/>
            <c:spPr>
              <a:solidFill>
                <a:srgbClr val="70AD47"/>
              </a:solidFill>
            </c:spPr>
          </c:dPt>
          <c:dPt>
            <c:idx val="6"/>
            <c:spPr>
              <a:solidFill>
                <a:srgbClr val="375D80"/>
              </a:solidFill>
            </c:spPr>
          </c:dPt>
          <c:dPt>
            <c:idx val="7"/>
            <c:spPr>
              <a:solidFill>
                <a:srgbClr val="8E4B1D"/>
              </a:solidFill>
            </c:spPr>
          </c:dPt>
          <c:dPt>
            <c:idx val="8"/>
            <c:spPr>
              <a:solidFill>
                <a:srgbClr val="636363"/>
              </a:solidFill>
            </c:spPr>
          </c:dPt>
          <c:dLbls>
            <c:showLegendKey val="0"/>
            <c:showVal val="0"/>
            <c:showCatName val="0"/>
            <c:showSerName val="0"/>
            <c:showPercent val="1"/>
            <c:showBubbleSize val="0"/>
            <c:showLeaderLines val="1"/>
          </c:dLbls>
          <c:cat>
            <c:strRef>
              <c:f>February!$AQ$15:$AQ$23</c:f>
            </c:strRef>
          </c:cat>
          <c:val>
            <c:numRef>
              <c:f>February!$AS$15:$AS$23</c:f>
              <c:numCache/>
            </c:numRef>
          </c:val>
        </c:ser>
        <c:dLbls>
          <c:showLegendKey val="0"/>
          <c:showVal val="0"/>
          <c:showCatName val="0"/>
          <c:showSerName val="0"/>
          <c:showPercent val="0"/>
          <c:showBubbleSize val="0"/>
        </c:dLbls>
        <c:firstSliceAng val="0"/>
      </c:pieChart>
      <c:spPr>
        <a:solidFill>
          <a:srgbClr val="FFFFFF"/>
        </a:solidFill>
      </c:spPr>
    </c:plotArea>
    <c:legend>
      <c:legendPos val="r"/>
      <c:overlay val="0"/>
      <c:txPr>
        <a:bodyPr/>
        <a:lstStyle/>
        <a:p>
          <a:pPr lvl="0">
            <a:defRPr b="0" i="0" sz="1000">
              <a:solidFill>
                <a:srgbClr val="1A1A1A"/>
              </a:solidFill>
              <a:latin typeface="Arial"/>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5.png"/><Relationship Id="rId3" Type="http://schemas.openxmlformats.org/officeDocument/2006/relationships/image" Target="../media/image4.png"/><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36.xml"/><Relationship Id="rId2" Type="http://schemas.openxmlformats.org/officeDocument/2006/relationships/chart" Target="../charts/chart37.xml"/><Relationship Id="rId3" Type="http://schemas.openxmlformats.org/officeDocument/2006/relationships/chart" Target="../charts/chart38.xml"/><Relationship Id="rId4" Type="http://schemas.openxmlformats.org/officeDocument/2006/relationships/chart" Target="../charts/chart39.xml"/><Relationship Id="rId5" Type="http://schemas.openxmlformats.org/officeDocument/2006/relationships/chart" Target="../charts/chart40.xml"/><Relationship Id="rId6"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41.xml"/><Relationship Id="rId2" Type="http://schemas.openxmlformats.org/officeDocument/2006/relationships/chart" Target="../charts/chart42.xml"/><Relationship Id="rId3" Type="http://schemas.openxmlformats.org/officeDocument/2006/relationships/chart" Target="../charts/chart43.xml"/><Relationship Id="rId4" Type="http://schemas.openxmlformats.org/officeDocument/2006/relationships/chart" Target="../charts/chart44.xml"/><Relationship Id="rId5" Type="http://schemas.openxmlformats.org/officeDocument/2006/relationships/chart" Target="../charts/chart45.xml"/><Relationship Id="rId6"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46.xml"/><Relationship Id="rId2" Type="http://schemas.openxmlformats.org/officeDocument/2006/relationships/chart" Target="../charts/chart47.xml"/><Relationship Id="rId3" Type="http://schemas.openxmlformats.org/officeDocument/2006/relationships/chart" Target="../charts/chart48.xml"/><Relationship Id="rId4" Type="http://schemas.openxmlformats.org/officeDocument/2006/relationships/chart" Target="../charts/chart49.xml"/><Relationship Id="rId5" Type="http://schemas.openxmlformats.org/officeDocument/2006/relationships/chart" Target="../charts/chart50.xml"/><Relationship Id="rId6"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51.xml"/><Relationship Id="rId2" Type="http://schemas.openxmlformats.org/officeDocument/2006/relationships/chart" Target="../charts/chart52.xml"/><Relationship Id="rId3" Type="http://schemas.openxmlformats.org/officeDocument/2006/relationships/chart" Target="../charts/chart53.xml"/><Relationship Id="rId4" Type="http://schemas.openxmlformats.org/officeDocument/2006/relationships/chart" Target="../charts/chart54.xml"/><Relationship Id="rId5" Type="http://schemas.openxmlformats.org/officeDocument/2006/relationships/chart" Target="../charts/chart55.xml"/><Relationship Id="rId6"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chart" Target="../charts/chart56.xml"/><Relationship Id="rId2" Type="http://schemas.openxmlformats.org/officeDocument/2006/relationships/chart" Target="../charts/chart57.xml"/><Relationship Id="rId3" Type="http://schemas.openxmlformats.org/officeDocument/2006/relationships/chart" Target="../charts/chart58.xml"/><Relationship Id="rId4" Type="http://schemas.openxmlformats.org/officeDocument/2006/relationships/chart" Target="../charts/chart59.xml"/><Relationship Id="rId5" Type="http://schemas.openxmlformats.org/officeDocument/2006/relationships/chart" Target="../charts/chart60.xml"/><Relationship Id="rId6"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 Id="rId2" Type="http://schemas.openxmlformats.org/officeDocument/2006/relationships/chart" Target="../charts/chart7.xml"/><Relationship Id="rId3" Type="http://schemas.openxmlformats.org/officeDocument/2006/relationships/chart" Target="../charts/chart8.xml"/><Relationship Id="rId4" Type="http://schemas.openxmlformats.org/officeDocument/2006/relationships/chart" Target="../charts/chart9.xml"/><Relationship Id="rId5" Type="http://schemas.openxmlformats.org/officeDocument/2006/relationships/chart" Target="../charts/chart10.xml"/><Relationship Id="rId6"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1.xml"/><Relationship Id="rId2" Type="http://schemas.openxmlformats.org/officeDocument/2006/relationships/chart" Target="../charts/chart12.xml"/><Relationship Id="rId3" Type="http://schemas.openxmlformats.org/officeDocument/2006/relationships/chart" Target="../charts/chart13.xml"/><Relationship Id="rId4" Type="http://schemas.openxmlformats.org/officeDocument/2006/relationships/chart" Target="../charts/chart14.xml"/><Relationship Id="rId5" Type="http://schemas.openxmlformats.org/officeDocument/2006/relationships/chart" Target="../charts/chart15.xml"/><Relationship Id="rId6"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6.xml"/><Relationship Id="rId2" Type="http://schemas.openxmlformats.org/officeDocument/2006/relationships/chart" Target="../charts/chart17.xml"/><Relationship Id="rId3" Type="http://schemas.openxmlformats.org/officeDocument/2006/relationships/chart" Target="../charts/chart18.xml"/><Relationship Id="rId4" Type="http://schemas.openxmlformats.org/officeDocument/2006/relationships/chart" Target="../charts/chart19.xml"/><Relationship Id="rId5" Type="http://schemas.openxmlformats.org/officeDocument/2006/relationships/chart" Target="../charts/chart20.xml"/><Relationship Id="rId6"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chart" Target="../charts/chart21.xml"/><Relationship Id="rId2" Type="http://schemas.openxmlformats.org/officeDocument/2006/relationships/chart" Target="../charts/chart22.xml"/><Relationship Id="rId3" Type="http://schemas.openxmlformats.org/officeDocument/2006/relationships/chart" Target="../charts/chart23.xml"/><Relationship Id="rId4" Type="http://schemas.openxmlformats.org/officeDocument/2006/relationships/chart" Target="../charts/chart24.xml"/><Relationship Id="rId5" Type="http://schemas.openxmlformats.org/officeDocument/2006/relationships/chart" Target="../charts/chart25.xml"/><Relationship Id="rId6"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chart" Target="../charts/chart26.xml"/><Relationship Id="rId2" Type="http://schemas.openxmlformats.org/officeDocument/2006/relationships/chart" Target="../charts/chart27.xml"/><Relationship Id="rId3" Type="http://schemas.openxmlformats.org/officeDocument/2006/relationships/chart" Target="../charts/chart28.xml"/><Relationship Id="rId4" Type="http://schemas.openxmlformats.org/officeDocument/2006/relationships/chart" Target="../charts/chart29.xml"/><Relationship Id="rId5" Type="http://schemas.openxmlformats.org/officeDocument/2006/relationships/chart" Target="../charts/chart30.xml"/><Relationship Id="rId6"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chart" Target="../charts/chart31.xml"/><Relationship Id="rId2" Type="http://schemas.openxmlformats.org/officeDocument/2006/relationships/chart" Target="../charts/chart32.xml"/><Relationship Id="rId3" Type="http://schemas.openxmlformats.org/officeDocument/2006/relationships/chart" Target="../charts/chart33.xml"/><Relationship Id="rId4" Type="http://schemas.openxmlformats.org/officeDocument/2006/relationships/chart" Target="../charts/chart34.xml"/><Relationship Id="rId5" Type="http://schemas.openxmlformats.org/officeDocument/2006/relationships/chart" Target="../charts/chart35.xml"/><Relationship Id="rId6"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114300</xdr:colOff>
      <xdr:row>24</xdr:row>
      <xdr:rowOff>85725</xdr:rowOff>
    </xdr:from>
    <xdr:ext cx="1790700" cy="23907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114300</xdr:colOff>
      <xdr:row>32</xdr:row>
      <xdr:rowOff>190500</xdr:rowOff>
    </xdr:from>
    <xdr:ext cx="1704975" cy="2438400"/>
    <xdr:pic>
      <xdr:nvPicPr>
        <xdr:cNvPr id="0" name="image5.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114300</xdr:colOff>
      <xdr:row>42</xdr:row>
      <xdr:rowOff>171450</xdr:rowOff>
    </xdr:from>
    <xdr:ext cx="1685925" cy="2390775"/>
    <xdr:pic>
      <xdr:nvPicPr>
        <xdr:cNvPr id="0" name="image4.pn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161925</xdr:colOff>
      <xdr:row>2</xdr:row>
      <xdr:rowOff>76200</xdr:rowOff>
    </xdr:from>
    <xdr:ext cx="5791200" cy="828675"/>
    <xdr:pic>
      <xdr:nvPicPr>
        <xdr:cNvPr id="0" name="image2.png" title="Image"/>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0</xdr:colOff>
      <xdr:row>12</xdr:row>
      <xdr:rowOff>133350</xdr:rowOff>
    </xdr:from>
    <xdr:ext cx="2886075" cy="3076575"/>
    <xdr:graphicFrame>
      <xdr:nvGraphicFramePr>
        <xdr:cNvPr id="36" name="Chart 36"/>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9</xdr:col>
      <xdr:colOff>0</xdr:colOff>
      <xdr:row>63</xdr:row>
      <xdr:rowOff>9525</xdr:rowOff>
    </xdr:from>
    <xdr:ext cx="2905125" cy="3248025"/>
    <xdr:graphicFrame>
      <xdr:nvGraphicFramePr>
        <xdr:cNvPr id="37" name="Chart 37"/>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14</xdr:col>
      <xdr:colOff>19050</xdr:colOff>
      <xdr:row>63</xdr:row>
      <xdr:rowOff>9525</xdr:rowOff>
    </xdr:from>
    <xdr:ext cx="2905125" cy="3238500"/>
    <xdr:graphicFrame>
      <xdr:nvGraphicFramePr>
        <xdr:cNvPr id="38" name="Chart 38"/>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9</xdr:col>
      <xdr:colOff>9525</xdr:colOff>
      <xdr:row>25</xdr:row>
      <xdr:rowOff>342900</xdr:rowOff>
    </xdr:from>
    <xdr:ext cx="5867400" cy="6743700"/>
    <xdr:graphicFrame>
      <xdr:nvGraphicFramePr>
        <xdr:cNvPr id="39" name="Chart 39"/>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14</xdr:col>
      <xdr:colOff>38100</xdr:colOff>
      <xdr:row>12</xdr:row>
      <xdr:rowOff>152400</xdr:rowOff>
    </xdr:from>
    <xdr:ext cx="2924175" cy="3076575"/>
    <xdr:graphicFrame>
      <xdr:nvGraphicFramePr>
        <xdr:cNvPr id="40" name="Chart 40"/>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2</xdr:col>
      <xdr:colOff>66675</xdr:colOff>
      <xdr:row>1</xdr:row>
      <xdr:rowOff>152400</xdr:rowOff>
    </xdr:from>
    <xdr:ext cx="4914900" cy="695325"/>
    <xdr:pic>
      <xdr:nvPicPr>
        <xdr:cNvPr id="0" name="image6.png" title="Image"/>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0</xdr:colOff>
      <xdr:row>12</xdr:row>
      <xdr:rowOff>133350</xdr:rowOff>
    </xdr:from>
    <xdr:ext cx="2886075" cy="3076575"/>
    <xdr:graphicFrame>
      <xdr:nvGraphicFramePr>
        <xdr:cNvPr id="41" name="Chart 4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9</xdr:col>
      <xdr:colOff>0</xdr:colOff>
      <xdr:row>63</xdr:row>
      <xdr:rowOff>9525</xdr:rowOff>
    </xdr:from>
    <xdr:ext cx="2905125" cy="3248025"/>
    <xdr:graphicFrame>
      <xdr:nvGraphicFramePr>
        <xdr:cNvPr id="42" name="Chart 4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14</xdr:col>
      <xdr:colOff>19050</xdr:colOff>
      <xdr:row>63</xdr:row>
      <xdr:rowOff>9525</xdr:rowOff>
    </xdr:from>
    <xdr:ext cx="2905125" cy="3238500"/>
    <xdr:graphicFrame>
      <xdr:nvGraphicFramePr>
        <xdr:cNvPr id="43" name="Chart 4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9</xdr:col>
      <xdr:colOff>9525</xdr:colOff>
      <xdr:row>25</xdr:row>
      <xdr:rowOff>342900</xdr:rowOff>
    </xdr:from>
    <xdr:ext cx="5867400" cy="6743700"/>
    <xdr:graphicFrame>
      <xdr:nvGraphicFramePr>
        <xdr:cNvPr id="44" name="Chart 4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14</xdr:col>
      <xdr:colOff>38100</xdr:colOff>
      <xdr:row>12</xdr:row>
      <xdr:rowOff>152400</xdr:rowOff>
    </xdr:from>
    <xdr:ext cx="2924175" cy="3076575"/>
    <xdr:graphicFrame>
      <xdr:nvGraphicFramePr>
        <xdr:cNvPr id="45" name="Chart 45"/>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2</xdr:col>
      <xdr:colOff>66675</xdr:colOff>
      <xdr:row>1</xdr:row>
      <xdr:rowOff>152400</xdr:rowOff>
    </xdr:from>
    <xdr:ext cx="4914900" cy="695325"/>
    <xdr:pic>
      <xdr:nvPicPr>
        <xdr:cNvPr id="0" name="image6.png" title="Image"/>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0</xdr:colOff>
      <xdr:row>12</xdr:row>
      <xdr:rowOff>133350</xdr:rowOff>
    </xdr:from>
    <xdr:ext cx="2886075" cy="3076575"/>
    <xdr:graphicFrame>
      <xdr:nvGraphicFramePr>
        <xdr:cNvPr id="46" name="Chart 46"/>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9</xdr:col>
      <xdr:colOff>0</xdr:colOff>
      <xdr:row>63</xdr:row>
      <xdr:rowOff>9525</xdr:rowOff>
    </xdr:from>
    <xdr:ext cx="2905125" cy="3248025"/>
    <xdr:graphicFrame>
      <xdr:nvGraphicFramePr>
        <xdr:cNvPr id="47" name="Chart 47"/>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14</xdr:col>
      <xdr:colOff>19050</xdr:colOff>
      <xdr:row>63</xdr:row>
      <xdr:rowOff>9525</xdr:rowOff>
    </xdr:from>
    <xdr:ext cx="2905125" cy="3238500"/>
    <xdr:graphicFrame>
      <xdr:nvGraphicFramePr>
        <xdr:cNvPr id="48" name="Chart 48"/>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9</xdr:col>
      <xdr:colOff>9525</xdr:colOff>
      <xdr:row>25</xdr:row>
      <xdr:rowOff>342900</xdr:rowOff>
    </xdr:from>
    <xdr:ext cx="5867400" cy="6743700"/>
    <xdr:graphicFrame>
      <xdr:nvGraphicFramePr>
        <xdr:cNvPr id="49" name="Chart 49"/>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14</xdr:col>
      <xdr:colOff>38100</xdr:colOff>
      <xdr:row>12</xdr:row>
      <xdr:rowOff>152400</xdr:rowOff>
    </xdr:from>
    <xdr:ext cx="2924175" cy="3076575"/>
    <xdr:graphicFrame>
      <xdr:nvGraphicFramePr>
        <xdr:cNvPr id="50" name="Chart 50"/>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2</xdr:col>
      <xdr:colOff>66675</xdr:colOff>
      <xdr:row>1</xdr:row>
      <xdr:rowOff>152400</xdr:rowOff>
    </xdr:from>
    <xdr:ext cx="4914900" cy="695325"/>
    <xdr:pic>
      <xdr:nvPicPr>
        <xdr:cNvPr id="0" name="image6.png" title="Image"/>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0</xdr:colOff>
      <xdr:row>12</xdr:row>
      <xdr:rowOff>133350</xdr:rowOff>
    </xdr:from>
    <xdr:ext cx="2886075" cy="3076575"/>
    <xdr:graphicFrame>
      <xdr:nvGraphicFramePr>
        <xdr:cNvPr id="51" name="Chart 5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9</xdr:col>
      <xdr:colOff>0</xdr:colOff>
      <xdr:row>63</xdr:row>
      <xdr:rowOff>9525</xdr:rowOff>
    </xdr:from>
    <xdr:ext cx="2905125" cy="3248025"/>
    <xdr:graphicFrame>
      <xdr:nvGraphicFramePr>
        <xdr:cNvPr id="52" name="Chart 5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14</xdr:col>
      <xdr:colOff>19050</xdr:colOff>
      <xdr:row>63</xdr:row>
      <xdr:rowOff>9525</xdr:rowOff>
    </xdr:from>
    <xdr:ext cx="2905125" cy="3238500"/>
    <xdr:graphicFrame>
      <xdr:nvGraphicFramePr>
        <xdr:cNvPr id="53" name="Chart 5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9</xdr:col>
      <xdr:colOff>9525</xdr:colOff>
      <xdr:row>25</xdr:row>
      <xdr:rowOff>342900</xdr:rowOff>
    </xdr:from>
    <xdr:ext cx="5867400" cy="6743700"/>
    <xdr:graphicFrame>
      <xdr:nvGraphicFramePr>
        <xdr:cNvPr id="54" name="Chart 5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14</xdr:col>
      <xdr:colOff>38100</xdr:colOff>
      <xdr:row>12</xdr:row>
      <xdr:rowOff>152400</xdr:rowOff>
    </xdr:from>
    <xdr:ext cx="2924175" cy="3076575"/>
    <xdr:graphicFrame>
      <xdr:nvGraphicFramePr>
        <xdr:cNvPr id="55" name="Chart 55"/>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2</xdr:col>
      <xdr:colOff>95250</xdr:colOff>
      <xdr:row>1</xdr:row>
      <xdr:rowOff>171450</xdr:rowOff>
    </xdr:from>
    <xdr:ext cx="4914900" cy="695325"/>
    <xdr:pic>
      <xdr:nvPicPr>
        <xdr:cNvPr id="0" name="image6.png" title="Image"/>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0</xdr:colOff>
      <xdr:row>12</xdr:row>
      <xdr:rowOff>133350</xdr:rowOff>
    </xdr:from>
    <xdr:ext cx="2886075" cy="3076575"/>
    <xdr:graphicFrame>
      <xdr:nvGraphicFramePr>
        <xdr:cNvPr id="56" name="Chart 56"/>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9</xdr:col>
      <xdr:colOff>0</xdr:colOff>
      <xdr:row>63</xdr:row>
      <xdr:rowOff>9525</xdr:rowOff>
    </xdr:from>
    <xdr:ext cx="2905125" cy="3248025"/>
    <xdr:graphicFrame>
      <xdr:nvGraphicFramePr>
        <xdr:cNvPr id="57" name="Chart 57"/>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14</xdr:col>
      <xdr:colOff>19050</xdr:colOff>
      <xdr:row>63</xdr:row>
      <xdr:rowOff>9525</xdr:rowOff>
    </xdr:from>
    <xdr:ext cx="2905125" cy="3238500"/>
    <xdr:graphicFrame>
      <xdr:nvGraphicFramePr>
        <xdr:cNvPr id="58" name="Chart 58"/>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9</xdr:col>
      <xdr:colOff>9525</xdr:colOff>
      <xdr:row>25</xdr:row>
      <xdr:rowOff>342900</xdr:rowOff>
    </xdr:from>
    <xdr:ext cx="5867400" cy="6743700"/>
    <xdr:graphicFrame>
      <xdr:nvGraphicFramePr>
        <xdr:cNvPr id="59" name="Chart 59"/>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14</xdr:col>
      <xdr:colOff>38100</xdr:colOff>
      <xdr:row>12</xdr:row>
      <xdr:rowOff>152400</xdr:rowOff>
    </xdr:from>
    <xdr:ext cx="2924175" cy="3076575"/>
    <xdr:graphicFrame>
      <xdr:nvGraphicFramePr>
        <xdr:cNvPr id="60" name="Chart 60"/>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2</xdr:col>
      <xdr:colOff>66675</xdr:colOff>
      <xdr:row>1</xdr:row>
      <xdr:rowOff>152400</xdr:rowOff>
    </xdr:from>
    <xdr:ext cx="4914900" cy="695325"/>
    <xdr:pic>
      <xdr:nvPicPr>
        <xdr:cNvPr id="0" name="image6.png" title="Image"/>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304800</xdr:colOff>
      <xdr:row>2</xdr:row>
      <xdr:rowOff>57150</xdr:rowOff>
    </xdr:from>
    <xdr:ext cx="6229350" cy="8858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0</xdr:colOff>
      <xdr:row>12</xdr:row>
      <xdr:rowOff>133350</xdr:rowOff>
    </xdr:from>
    <xdr:ext cx="2886075" cy="3076575"/>
    <xdr:graphicFrame>
      <xdr:nvGraphicFramePr>
        <xdr:cNvPr id="1"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9</xdr:col>
      <xdr:colOff>0</xdr:colOff>
      <xdr:row>63</xdr:row>
      <xdr:rowOff>9525</xdr:rowOff>
    </xdr:from>
    <xdr:ext cx="2905125" cy="3248025"/>
    <xdr:graphicFrame>
      <xdr:nvGraphicFramePr>
        <xdr:cNvPr id="2" name="Chart 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14</xdr:col>
      <xdr:colOff>19050</xdr:colOff>
      <xdr:row>63</xdr:row>
      <xdr:rowOff>9525</xdr:rowOff>
    </xdr:from>
    <xdr:ext cx="2905125" cy="3238500"/>
    <xdr:graphicFrame>
      <xdr:nvGraphicFramePr>
        <xdr:cNvPr id="3" name="Chart 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9</xdr:col>
      <xdr:colOff>9525</xdr:colOff>
      <xdr:row>25</xdr:row>
      <xdr:rowOff>342900</xdr:rowOff>
    </xdr:from>
    <xdr:ext cx="5867400" cy="6743700"/>
    <xdr:graphicFrame>
      <xdr:nvGraphicFramePr>
        <xdr:cNvPr id="4" name="Chart 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14</xdr:col>
      <xdr:colOff>38100</xdr:colOff>
      <xdr:row>12</xdr:row>
      <xdr:rowOff>152400</xdr:rowOff>
    </xdr:from>
    <xdr:ext cx="2924175" cy="3076575"/>
    <xdr:graphicFrame>
      <xdr:nvGraphicFramePr>
        <xdr:cNvPr id="5" name="Chart 5"/>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2</xdr:col>
      <xdr:colOff>66675</xdr:colOff>
      <xdr:row>1</xdr:row>
      <xdr:rowOff>152400</xdr:rowOff>
    </xdr:from>
    <xdr:ext cx="4914900" cy="695325"/>
    <xdr:pic>
      <xdr:nvPicPr>
        <xdr:cNvPr id="0" name="image6.png" title="Image"/>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0</xdr:colOff>
      <xdr:row>12</xdr:row>
      <xdr:rowOff>133350</xdr:rowOff>
    </xdr:from>
    <xdr:ext cx="2886075" cy="3076575"/>
    <xdr:graphicFrame>
      <xdr:nvGraphicFramePr>
        <xdr:cNvPr id="6" name="Chart 6"/>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9</xdr:col>
      <xdr:colOff>0</xdr:colOff>
      <xdr:row>63</xdr:row>
      <xdr:rowOff>9525</xdr:rowOff>
    </xdr:from>
    <xdr:ext cx="2905125" cy="3248025"/>
    <xdr:graphicFrame>
      <xdr:nvGraphicFramePr>
        <xdr:cNvPr id="7" name="Chart 7"/>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14</xdr:col>
      <xdr:colOff>19050</xdr:colOff>
      <xdr:row>63</xdr:row>
      <xdr:rowOff>9525</xdr:rowOff>
    </xdr:from>
    <xdr:ext cx="2905125" cy="3238500"/>
    <xdr:graphicFrame>
      <xdr:nvGraphicFramePr>
        <xdr:cNvPr id="8" name="Chart 8"/>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9</xdr:col>
      <xdr:colOff>9525</xdr:colOff>
      <xdr:row>25</xdr:row>
      <xdr:rowOff>342900</xdr:rowOff>
    </xdr:from>
    <xdr:ext cx="5867400" cy="6743700"/>
    <xdr:graphicFrame>
      <xdr:nvGraphicFramePr>
        <xdr:cNvPr id="9" name="Chart 9"/>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14</xdr:col>
      <xdr:colOff>38100</xdr:colOff>
      <xdr:row>12</xdr:row>
      <xdr:rowOff>152400</xdr:rowOff>
    </xdr:from>
    <xdr:ext cx="2924175" cy="3076575"/>
    <xdr:graphicFrame>
      <xdr:nvGraphicFramePr>
        <xdr:cNvPr id="10" name="Chart 10"/>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2</xdr:col>
      <xdr:colOff>66675</xdr:colOff>
      <xdr:row>1</xdr:row>
      <xdr:rowOff>152400</xdr:rowOff>
    </xdr:from>
    <xdr:ext cx="4914900" cy="695325"/>
    <xdr:pic>
      <xdr:nvPicPr>
        <xdr:cNvPr id="0" name="image6.png" title="Image"/>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0</xdr:colOff>
      <xdr:row>12</xdr:row>
      <xdr:rowOff>133350</xdr:rowOff>
    </xdr:from>
    <xdr:ext cx="2886075" cy="3076575"/>
    <xdr:graphicFrame>
      <xdr:nvGraphicFramePr>
        <xdr:cNvPr id="11" name="Chart 1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9</xdr:col>
      <xdr:colOff>0</xdr:colOff>
      <xdr:row>63</xdr:row>
      <xdr:rowOff>9525</xdr:rowOff>
    </xdr:from>
    <xdr:ext cx="2905125" cy="3248025"/>
    <xdr:graphicFrame>
      <xdr:nvGraphicFramePr>
        <xdr:cNvPr id="12" name="Chart 1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14</xdr:col>
      <xdr:colOff>19050</xdr:colOff>
      <xdr:row>63</xdr:row>
      <xdr:rowOff>9525</xdr:rowOff>
    </xdr:from>
    <xdr:ext cx="2905125" cy="3238500"/>
    <xdr:graphicFrame>
      <xdr:nvGraphicFramePr>
        <xdr:cNvPr id="13" name="Chart 1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9</xdr:col>
      <xdr:colOff>9525</xdr:colOff>
      <xdr:row>25</xdr:row>
      <xdr:rowOff>342900</xdr:rowOff>
    </xdr:from>
    <xdr:ext cx="5867400" cy="6743700"/>
    <xdr:graphicFrame>
      <xdr:nvGraphicFramePr>
        <xdr:cNvPr id="14" name="Chart 1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14</xdr:col>
      <xdr:colOff>38100</xdr:colOff>
      <xdr:row>12</xdr:row>
      <xdr:rowOff>152400</xdr:rowOff>
    </xdr:from>
    <xdr:ext cx="2924175" cy="3076575"/>
    <xdr:graphicFrame>
      <xdr:nvGraphicFramePr>
        <xdr:cNvPr id="15" name="Chart 15"/>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2</xdr:col>
      <xdr:colOff>66675</xdr:colOff>
      <xdr:row>1</xdr:row>
      <xdr:rowOff>152400</xdr:rowOff>
    </xdr:from>
    <xdr:ext cx="4914900" cy="695325"/>
    <xdr:pic>
      <xdr:nvPicPr>
        <xdr:cNvPr id="0" name="image6.png" title="Image"/>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0</xdr:colOff>
      <xdr:row>12</xdr:row>
      <xdr:rowOff>133350</xdr:rowOff>
    </xdr:from>
    <xdr:ext cx="2886075" cy="3076575"/>
    <xdr:graphicFrame>
      <xdr:nvGraphicFramePr>
        <xdr:cNvPr id="16" name="Chart 16"/>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9</xdr:col>
      <xdr:colOff>0</xdr:colOff>
      <xdr:row>63</xdr:row>
      <xdr:rowOff>9525</xdr:rowOff>
    </xdr:from>
    <xdr:ext cx="2905125" cy="3248025"/>
    <xdr:graphicFrame>
      <xdr:nvGraphicFramePr>
        <xdr:cNvPr id="17" name="Chart 17"/>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14</xdr:col>
      <xdr:colOff>19050</xdr:colOff>
      <xdr:row>63</xdr:row>
      <xdr:rowOff>9525</xdr:rowOff>
    </xdr:from>
    <xdr:ext cx="2905125" cy="3238500"/>
    <xdr:graphicFrame>
      <xdr:nvGraphicFramePr>
        <xdr:cNvPr id="18" name="Chart 18"/>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9</xdr:col>
      <xdr:colOff>9525</xdr:colOff>
      <xdr:row>25</xdr:row>
      <xdr:rowOff>342900</xdr:rowOff>
    </xdr:from>
    <xdr:ext cx="5867400" cy="6743700"/>
    <xdr:graphicFrame>
      <xdr:nvGraphicFramePr>
        <xdr:cNvPr id="19" name="Chart 19"/>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14</xdr:col>
      <xdr:colOff>38100</xdr:colOff>
      <xdr:row>12</xdr:row>
      <xdr:rowOff>152400</xdr:rowOff>
    </xdr:from>
    <xdr:ext cx="2924175" cy="3076575"/>
    <xdr:graphicFrame>
      <xdr:nvGraphicFramePr>
        <xdr:cNvPr id="20" name="Chart 20"/>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2</xdr:col>
      <xdr:colOff>66675</xdr:colOff>
      <xdr:row>1</xdr:row>
      <xdr:rowOff>152400</xdr:rowOff>
    </xdr:from>
    <xdr:ext cx="4914900" cy="695325"/>
    <xdr:pic>
      <xdr:nvPicPr>
        <xdr:cNvPr id="0" name="image6.png" title="Image"/>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0</xdr:colOff>
      <xdr:row>12</xdr:row>
      <xdr:rowOff>133350</xdr:rowOff>
    </xdr:from>
    <xdr:ext cx="2886075" cy="3076575"/>
    <xdr:graphicFrame>
      <xdr:nvGraphicFramePr>
        <xdr:cNvPr id="21" name="Chart 2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9</xdr:col>
      <xdr:colOff>0</xdr:colOff>
      <xdr:row>63</xdr:row>
      <xdr:rowOff>9525</xdr:rowOff>
    </xdr:from>
    <xdr:ext cx="2905125" cy="3248025"/>
    <xdr:graphicFrame>
      <xdr:nvGraphicFramePr>
        <xdr:cNvPr id="22" name="Chart 2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14</xdr:col>
      <xdr:colOff>19050</xdr:colOff>
      <xdr:row>63</xdr:row>
      <xdr:rowOff>9525</xdr:rowOff>
    </xdr:from>
    <xdr:ext cx="2905125" cy="3238500"/>
    <xdr:graphicFrame>
      <xdr:nvGraphicFramePr>
        <xdr:cNvPr id="23" name="Chart 2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9</xdr:col>
      <xdr:colOff>9525</xdr:colOff>
      <xdr:row>25</xdr:row>
      <xdr:rowOff>342900</xdr:rowOff>
    </xdr:from>
    <xdr:ext cx="5867400" cy="6743700"/>
    <xdr:graphicFrame>
      <xdr:nvGraphicFramePr>
        <xdr:cNvPr id="24" name="Chart 2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14</xdr:col>
      <xdr:colOff>38100</xdr:colOff>
      <xdr:row>12</xdr:row>
      <xdr:rowOff>152400</xdr:rowOff>
    </xdr:from>
    <xdr:ext cx="2924175" cy="3076575"/>
    <xdr:graphicFrame>
      <xdr:nvGraphicFramePr>
        <xdr:cNvPr id="25" name="Chart 25"/>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2</xdr:col>
      <xdr:colOff>66675</xdr:colOff>
      <xdr:row>1</xdr:row>
      <xdr:rowOff>152400</xdr:rowOff>
    </xdr:from>
    <xdr:ext cx="4914900" cy="695325"/>
    <xdr:pic>
      <xdr:nvPicPr>
        <xdr:cNvPr id="0" name="image6.png" title="Image"/>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0</xdr:colOff>
      <xdr:row>12</xdr:row>
      <xdr:rowOff>133350</xdr:rowOff>
    </xdr:from>
    <xdr:ext cx="2886075" cy="3076575"/>
    <xdr:graphicFrame>
      <xdr:nvGraphicFramePr>
        <xdr:cNvPr id="26" name="Chart 26"/>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9</xdr:col>
      <xdr:colOff>0</xdr:colOff>
      <xdr:row>63</xdr:row>
      <xdr:rowOff>9525</xdr:rowOff>
    </xdr:from>
    <xdr:ext cx="2905125" cy="3248025"/>
    <xdr:graphicFrame>
      <xdr:nvGraphicFramePr>
        <xdr:cNvPr id="27" name="Chart 27"/>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14</xdr:col>
      <xdr:colOff>19050</xdr:colOff>
      <xdr:row>63</xdr:row>
      <xdr:rowOff>9525</xdr:rowOff>
    </xdr:from>
    <xdr:ext cx="2905125" cy="3238500"/>
    <xdr:graphicFrame>
      <xdr:nvGraphicFramePr>
        <xdr:cNvPr id="28" name="Chart 28"/>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9</xdr:col>
      <xdr:colOff>9525</xdr:colOff>
      <xdr:row>25</xdr:row>
      <xdr:rowOff>342900</xdr:rowOff>
    </xdr:from>
    <xdr:ext cx="5867400" cy="6743700"/>
    <xdr:graphicFrame>
      <xdr:nvGraphicFramePr>
        <xdr:cNvPr id="29" name="Chart 29"/>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14</xdr:col>
      <xdr:colOff>38100</xdr:colOff>
      <xdr:row>12</xdr:row>
      <xdr:rowOff>152400</xdr:rowOff>
    </xdr:from>
    <xdr:ext cx="2924175" cy="3076575"/>
    <xdr:graphicFrame>
      <xdr:nvGraphicFramePr>
        <xdr:cNvPr id="30" name="Chart 30"/>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2</xdr:col>
      <xdr:colOff>66675</xdr:colOff>
      <xdr:row>1</xdr:row>
      <xdr:rowOff>152400</xdr:rowOff>
    </xdr:from>
    <xdr:ext cx="4914900" cy="695325"/>
    <xdr:pic>
      <xdr:nvPicPr>
        <xdr:cNvPr id="0" name="image6.png" title="Image"/>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0</xdr:colOff>
      <xdr:row>12</xdr:row>
      <xdr:rowOff>133350</xdr:rowOff>
    </xdr:from>
    <xdr:ext cx="2886075" cy="3076575"/>
    <xdr:graphicFrame>
      <xdr:nvGraphicFramePr>
        <xdr:cNvPr id="31" name="Chart 3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9</xdr:col>
      <xdr:colOff>0</xdr:colOff>
      <xdr:row>63</xdr:row>
      <xdr:rowOff>9525</xdr:rowOff>
    </xdr:from>
    <xdr:ext cx="2905125" cy="3248025"/>
    <xdr:graphicFrame>
      <xdr:nvGraphicFramePr>
        <xdr:cNvPr id="32" name="Chart 3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14</xdr:col>
      <xdr:colOff>19050</xdr:colOff>
      <xdr:row>63</xdr:row>
      <xdr:rowOff>9525</xdr:rowOff>
    </xdr:from>
    <xdr:ext cx="2905125" cy="3238500"/>
    <xdr:graphicFrame>
      <xdr:nvGraphicFramePr>
        <xdr:cNvPr id="33" name="Chart 3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9</xdr:col>
      <xdr:colOff>9525</xdr:colOff>
      <xdr:row>25</xdr:row>
      <xdr:rowOff>342900</xdr:rowOff>
    </xdr:from>
    <xdr:ext cx="5867400" cy="6743700"/>
    <xdr:graphicFrame>
      <xdr:nvGraphicFramePr>
        <xdr:cNvPr id="34" name="Chart 3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14</xdr:col>
      <xdr:colOff>38100</xdr:colOff>
      <xdr:row>12</xdr:row>
      <xdr:rowOff>152400</xdr:rowOff>
    </xdr:from>
    <xdr:ext cx="2924175" cy="3076575"/>
    <xdr:graphicFrame>
      <xdr:nvGraphicFramePr>
        <xdr:cNvPr id="35" name="Chart 35"/>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2</xdr:col>
      <xdr:colOff>66675</xdr:colOff>
      <xdr:row>1</xdr:row>
      <xdr:rowOff>152400</xdr:rowOff>
    </xdr:from>
    <xdr:ext cx="4914900" cy="695325"/>
    <xdr:pic>
      <xdr:nvPicPr>
        <xdr:cNvPr id="0" name="image6.png" title="Image"/>
        <xdr:cNvPicPr preferRelativeResize="0"/>
      </xdr:nvPicPr>
      <xdr:blipFill>
        <a:blip cstate="print" r:embed="rId6"/>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moneygenius.ca/banking" TargetMode="External"/><Relationship Id="rId2" Type="http://schemas.openxmlformats.org/officeDocument/2006/relationships/hyperlink" Target="https://moneygenius.ca/credit-cards" TargetMode="External"/><Relationship Id="rId3" Type="http://schemas.openxmlformats.org/officeDocument/2006/relationships/hyperlink" Target="https://moneygenius.ca/mortgages" TargetMode="External"/><Relationship Id="rId4" Type="http://schemas.openxmlformats.org/officeDocument/2006/relationships/hyperlink" Target="https://moneygenius.ca/investing" TargetMode="External"/><Relationship Id="rId9" Type="http://schemas.openxmlformats.org/officeDocument/2006/relationships/drawing" Target="../drawings/drawing1.xml"/><Relationship Id="rId5" Type="http://schemas.openxmlformats.org/officeDocument/2006/relationships/hyperlink" Target="https://moneygenius.ca/loans" TargetMode="External"/><Relationship Id="rId6" Type="http://schemas.openxmlformats.org/officeDocument/2006/relationships/hyperlink" Target="https://moneygenius.ca/insurance" TargetMode="External"/><Relationship Id="rId7" Type="http://schemas.openxmlformats.org/officeDocument/2006/relationships/hyperlink" Target="https://moneygenius.ca/software-services" TargetMode="External"/><Relationship Id="rId8" Type="http://schemas.openxmlformats.org/officeDocument/2006/relationships/hyperlink" Target="https://moneygenius.ca/"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moneygenius.ca/banking" TargetMode="External"/><Relationship Id="rId2" Type="http://schemas.openxmlformats.org/officeDocument/2006/relationships/hyperlink" Target="https://moneygenius.ca/credit-cards" TargetMode="External"/><Relationship Id="rId3" Type="http://schemas.openxmlformats.org/officeDocument/2006/relationships/hyperlink" Target="https://moneygenius.ca/mortgages" TargetMode="External"/><Relationship Id="rId4" Type="http://schemas.openxmlformats.org/officeDocument/2006/relationships/hyperlink" Target="https://moneygenius.ca/investing" TargetMode="External"/><Relationship Id="rId9" Type="http://schemas.openxmlformats.org/officeDocument/2006/relationships/drawing" Target="../drawings/drawing10.xml"/><Relationship Id="rId5" Type="http://schemas.openxmlformats.org/officeDocument/2006/relationships/hyperlink" Target="https://moneygenius.ca/loans" TargetMode="External"/><Relationship Id="rId6" Type="http://schemas.openxmlformats.org/officeDocument/2006/relationships/hyperlink" Target="https://moneygenius.ca/insurance" TargetMode="External"/><Relationship Id="rId7" Type="http://schemas.openxmlformats.org/officeDocument/2006/relationships/hyperlink" Target="https://moneygenius.ca/software-services" TargetMode="External"/><Relationship Id="rId8" Type="http://schemas.openxmlformats.org/officeDocument/2006/relationships/hyperlink" Target="https://moneygenius.c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moneygenius.ca/banking" TargetMode="External"/><Relationship Id="rId2" Type="http://schemas.openxmlformats.org/officeDocument/2006/relationships/hyperlink" Target="https://moneygenius.ca/credit-cards" TargetMode="External"/><Relationship Id="rId3" Type="http://schemas.openxmlformats.org/officeDocument/2006/relationships/hyperlink" Target="https://moneygenius.ca/mortgages" TargetMode="External"/><Relationship Id="rId4" Type="http://schemas.openxmlformats.org/officeDocument/2006/relationships/hyperlink" Target="https://moneygenius.ca/investing" TargetMode="External"/><Relationship Id="rId9" Type="http://schemas.openxmlformats.org/officeDocument/2006/relationships/drawing" Target="../drawings/drawing11.xml"/><Relationship Id="rId5" Type="http://schemas.openxmlformats.org/officeDocument/2006/relationships/hyperlink" Target="https://moneygenius.ca/loans" TargetMode="External"/><Relationship Id="rId6" Type="http://schemas.openxmlformats.org/officeDocument/2006/relationships/hyperlink" Target="https://moneygenius.ca/insurance" TargetMode="External"/><Relationship Id="rId7" Type="http://schemas.openxmlformats.org/officeDocument/2006/relationships/hyperlink" Target="https://moneygenius.ca/software-services" TargetMode="External"/><Relationship Id="rId8" Type="http://schemas.openxmlformats.org/officeDocument/2006/relationships/hyperlink" Target="https://moneygenius.ca/"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moneygenius.ca/banking" TargetMode="External"/><Relationship Id="rId2" Type="http://schemas.openxmlformats.org/officeDocument/2006/relationships/hyperlink" Target="https://moneygenius.ca/credit-cards" TargetMode="External"/><Relationship Id="rId3" Type="http://schemas.openxmlformats.org/officeDocument/2006/relationships/hyperlink" Target="https://moneygenius.ca/mortgages" TargetMode="External"/><Relationship Id="rId4" Type="http://schemas.openxmlformats.org/officeDocument/2006/relationships/hyperlink" Target="https://moneygenius.ca/investing" TargetMode="External"/><Relationship Id="rId9" Type="http://schemas.openxmlformats.org/officeDocument/2006/relationships/drawing" Target="../drawings/drawing12.xml"/><Relationship Id="rId5" Type="http://schemas.openxmlformats.org/officeDocument/2006/relationships/hyperlink" Target="https://moneygenius.ca/loans" TargetMode="External"/><Relationship Id="rId6" Type="http://schemas.openxmlformats.org/officeDocument/2006/relationships/hyperlink" Target="https://moneygenius.ca/insurance" TargetMode="External"/><Relationship Id="rId7" Type="http://schemas.openxmlformats.org/officeDocument/2006/relationships/hyperlink" Target="https://moneygenius.ca/software-services" TargetMode="External"/><Relationship Id="rId8" Type="http://schemas.openxmlformats.org/officeDocument/2006/relationships/hyperlink" Target="https://moneygenius.ca/"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moneygenius.ca/banking" TargetMode="External"/><Relationship Id="rId2" Type="http://schemas.openxmlformats.org/officeDocument/2006/relationships/hyperlink" Target="https://moneygenius.ca/credit-cards" TargetMode="External"/><Relationship Id="rId3" Type="http://schemas.openxmlformats.org/officeDocument/2006/relationships/hyperlink" Target="https://moneygenius.ca/mortgages" TargetMode="External"/><Relationship Id="rId4" Type="http://schemas.openxmlformats.org/officeDocument/2006/relationships/hyperlink" Target="https://moneygenius.ca/investing" TargetMode="External"/><Relationship Id="rId9" Type="http://schemas.openxmlformats.org/officeDocument/2006/relationships/drawing" Target="../drawings/drawing13.xml"/><Relationship Id="rId5" Type="http://schemas.openxmlformats.org/officeDocument/2006/relationships/hyperlink" Target="https://moneygenius.ca/loans" TargetMode="External"/><Relationship Id="rId6" Type="http://schemas.openxmlformats.org/officeDocument/2006/relationships/hyperlink" Target="https://moneygenius.ca/insurance" TargetMode="External"/><Relationship Id="rId7" Type="http://schemas.openxmlformats.org/officeDocument/2006/relationships/hyperlink" Target="https://moneygenius.ca/software-services" TargetMode="External"/><Relationship Id="rId8" Type="http://schemas.openxmlformats.org/officeDocument/2006/relationships/hyperlink" Target="https://moneygenius.ca/"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moneygenius.ca/banking" TargetMode="External"/><Relationship Id="rId2" Type="http://schemas.openxmlformats.org/officeDocument/2006/relationships/hyperlink" Target="https://moneygenius.ca/credit-cards" TargetMode="External"/><Relationship Id="rId3" Type="http://schemas.openxmlformats.org/officeDocument/2006/relationships/hyperlink" Target="https://moneygenius.ca/mortgages" TargetMode="External"/><Relationship Id="rId4" Type="http://schemas.openxmlformats.org/officeDocument/2006/relationships/hyperlink" Target="https://moneygenius.ca/investing" TargetMode="External"/><Relationship Id="rId9" Type="http://schemas.openxmlformats.org/officeDocument/2006/relationships/drawing" Target="../drawings/drawing14.xml"/><Relationship Id="rId5" Type="http://schemas.openxmlformats.org/officeDocument/2006/relationships/hyperlink" Target="https://moneygenius.ca/loans" TargetMode="External"/><Relationship Id="rId6" Type="http://schemas.openxmlformats.org/officeDocument/2006/relationships/hyperlink" Target="https://moneygenius.ca/insurance" TargetMode="External"/><Relationship Id="rId7" Type="http://schemas.openxmlformats.org/officeDocument/2006/relationships/hyperlink" Target="https://moneygenius.ca/software-services" TargetMode="External"/><Relationship Id="rId8" Type="http://schemas.openxmlformats.org/officeDocument/2006/relationships/hyperlink" Target="https://moneygenius.ca/"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moneygenius.ca/banking" TargetMode="External"/><Relationship Id="rId2" Type="http://schemas.openxmlformats.org/officeDocument/2006/relationships/hyperlink" Target="https://moneygenius.ca/credit-cards" TargetMode="External"/><Relationship Id="rId3" Type="http://schemas.openxmlformats.org/officeDocument/2006/relationships/hyperlink" Target="https://moneygenius.ca/mortgages" TargetMode="External"/><Relationship Id="rId4" Type="http://schemas.openxmlformats.org/officeDocument/2006/relationships/hyperlink" Target="https://moneygenius.ca/investing" TargetMode="External"/><Relationship Id="rId9" Type="http://schemas.openxmlformats.org/officeDocument/2006/relationships/drawing" Target="../drawings/drawing2.xml"/><Relationship Id="rId5" Type="http://schemas.openxmlformats.org/officeDocument/2006/relationships/hyperlink" Target="https://moneygenius.ca/loans" TargetMode="External"/><Relationship Id="rId6" Type="http://schemas.openxmlformats.org/officeDocument/2006/relationships/hyperlink" Target="https://moneygenius.ca/insurance" TargetMode="External"/><Relationship Id="rId7" Type="http://schemas.openxmlformats.org/officeDocument/2006/relationships/hyperlink" Target="https://moneygenius.ca/software-services" TargetMode="External"/><Relationship Id="rId8" Type="http://schemas.openxmlformats.org/officeDocument/2006/relationships/hyperlink" Target="https://moneygenius.c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moneygenius.ca/banking" TargetMode="External"/><Relationship Id="rId2" Type="http://schemas.openxmlformats.org/officeDocument/2006/relationships/hyperlink" Target="https://moneygenius.ca/credit-cards" TargetMode="External"/><Relationship Id="rId3" Type="http://schemas.openxmlformats.org/officeDocument/2006/relationships/hyperlink" Target="https://moneygenius.ca/mortgages" TargetMode="External"/><Relationship Id="rId4" Type="http://schemas.openxmlformats.org/officeDocument/2006/relationships/hyperlink" Target="https://moneygenius.ca/investing" TargetMode="External"/><Relationship Id="rId9" Type="http://schemas.openxmlformats.org/officeDocument/2006/relationships/drawing" Target="../drawings/drawing3.xml"/><Relationship Id="rId5" Type="http://schemas.openxmlformats.org/officeDocument/2006/relationships/hyperlink" Target="https://moneygenius.ca/loans" TargetMode="External"/><Relationship Id="rId6" Type="http://schemas.openxmlformats.org/officeDocument/2006/relationships/hyperlink" Target="https://moneygenius.ca/insurance" TargetMode="External"/><Relationship Id="rId7" Type="http://schemas.openxmlformats.org/officeDocument/2006/relationships/hyperlink" Target="https://moneygenius.ca/software-services" TargetMode="External"/><Relationship Id="rId8" Type="http://schemas.openxmlformats.org/officeDocument/2006/relationships/hyperlink" Target="https://moneygenius.ca/"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moneygenius.ca/banking" TargetMode="External"/><Relationship Id="rId2" Type="http://schemas.openxmlformats.org/officeDocument/2006/relationships/hyperlink" Target="https://moneygenius.ca/credit-cards" TargetMode="External"/><Relationship Id="rId3" Type="http://schemas.openxmlformats.org/officeDocument/2006/relationships/hyperlink" Target="https://moneygenius.ca/mortgages" TargetMode="External"/><Relationship Id="rId4" Type="http://schemas.openxmlformats.org/officeDocument/2006/relationships/hyperlink" Target="https://moneygenius.ca/investing" TargetMode="External"/><Relationship Id="rId9" Type="http://schemas.openxmlformats.org/officeDocument/2006/relationships/drawing" Target="../drawings/drawing4.xml"/><Relationship Id="rId5" Type="http://schemas.openxmlformats.org/officeDocument/2006/relationships/hyperlink" Target="https://moneygenius.ca/loans" TargetMode="External"/><Relationship Id="rId6" Type="http://schemas.openxmlformats.org/officeDocument/2006/relationships/hyperlink" Target="https://moneygenius.ca/insurance" TargetMode="External"/><Relationship Id="rId7" Type="http://schemas.openxmlformats.org/officeDocument/2006/relationships/hyperlink" Target="https://moneygenius.ca/software-services" TargetMode="External"/><Relationship Id="rId8" Type="http://schemas.openxmlformats.org/officeDocument/2006/relationships/hyperlink" Target="https://moneygenius.ca/"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moneygenius.ca/banking" TargetMode="External"/><Relationship Id="rId2" Type="http://schemas.openxmlformats.org/officeDocument/2006/relationships/hyperlink" Target="https://moneygenius.ca/credit-cards" TargetMode="External"/><Relationship Id="rId3" Type="http://schemas.openxmlformats.org/officeDocument/2006/relationships/hyperlink" Target="https://moneygenius.ca/mortgages" TargetMode="External"/><Relationship Id="rId4" Type="http://schemas.openxmlformats.org/officeDocument/2006/relationships/hyperlink" Target="https://moneygenius.ca/investing" TargetMode="External"/><Relationship Id="rId9" Type="http://schemas.openxmlformats.org/officeDocument/2006/relationships/drawing" Target="../drawings/drawing5.xml"/><Relationship Id="rId5" Type="http://schemas.openxmlformats.org/officeDocument/2006/relationships/hyperlink" Target="https://moneygenius.ca/loans" TargetMode="External"/><Relationship Id="rId6" Type="http://schemas.openxmlformats.org/officeDocument/2006/relationships/hyperlink" Target="https://moneygenius.ca/insurance" TargetMode="External"/><Relationship Id="rId7" Type="http://schemas.openxmlformats.org/officeDocument/2006/relationships/hyperlink" Target="https://moneygenius.ca/software-services" TargetMode="External"/><Relationship Id="rId8" Type="http://schemas.openxmlformats.org/officeDocument/2006/relationships/hyperlink" Target="https://moneygenius.ca/"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moneygenius.ca/banking" TargetMode="External"/><Relationship Id="rId2" Type="http://schemas.openxmlformats.org/officeDocument/2006/relationships/hyperlink" Target="https://moneygenius.ca/credit-cards" TargetMode="External"/><Relationship Id="rId3" Type="http://schemas.openxmlformats.org/officeDocument/2006/relationships/hyperlink" Target="https://moneygenius.ca/mortgages" TargetMode="External"/><Relationship Id="rId4" Type="http://schemas.openxmlformats.org/officeDocument/2006/relationships/hyperlink" Target="https://moneygenius.ca/investing" TargetMode="External"/><Relationship Id="rId9" Type="http://schemas.openxmlformats.org/officeDocument/2006/relationships/drawing" Target="../drawings/drawing6.xml"/><Relationship Id="rId5" Type="http://schemas.openxmlformats.org/officeDocument/2006/relationships/hyperlink" Target="https://moneygenius.ca/loans" TargetMode="External"/><Relationship Id="rId6" Type="http://schemas.openxmlformats.org/officeDocument/2006/relationships/hyperlink" Target="https://moneygenius.ca/insurance" TargetMode="External"/><Relationship Id="rId7" Type="http://schemas.openxmlformats.org/officeDocument/2006/relationships/hyperlink" Target="https://moneygenius.ca/software-services" TargetMode="External"/><Relationship Id="rId8" Type="http://schemas.openxmlformats.org/officeDocument/2006/relationships/hyperlink" Target="https://moneygenius.c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moneygenius.ca/banking" TargetMode="External"/><Relationship Id="rId2" Type="http://schemas.openxmlformats.org/officeDocument/2006/relationships/hyperlink" Target="https://moneygenius.ca/credit-cards" TargetMode="External"/><Relationship Id="rId3" Type="http://schemas.openxmlformats.org/officeDocument/2006/relationships/hyperlink" Target="https://moneygenius.ca/mortgages" TargetMode="External"/><Relationship Id="rId4" Type="http://schemas.openxmlformats.org/officeDocument/2006/relationships/hyperlink" Target="https://moneygenius.ca/investing" TargetMode="External"/><Relationship Id="rId9" Type="http://schemas.openxmlformats.org/officeDocument/2006/relationships/drawing" Target="../drawings/drawing7.xml"/><Relationship Id="rId5" Type="http://schemas.openxmlformats.org/officeDocument/2006/relationships/hyperlink" Target="https://moneygenius.ca/loans" TargetMode="External"/><Relationship Id="rId6" Type="http://schemas.openxmlformats.org/officeDocument/2006/relationships/hyperlink" Target="https://moneygenius.ca/insurance" TargetMode="External"/><Relationship Id="rId7" Type="http://schemas.openxmlformats.org/officeDocument/2006/relationships/hyperlink" Target="https://moneygenius.ca/software-services" TargetMode="External"/><Relationship Id="rId8" Type="http://schemas.openxmlformats.org/officeDocument/2006/relationships/hyperlink" Target="https://moneygenius.ca/"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moneygenius.ca/banking" TargetMode="External"/><Relationship Id="rId2" Type="http://schemas.openxmlformats.org/officeDocument/2006/relationships/hyperlink" Target="https://moneygenius.ca/credit-cards" TargetMode="External"/><Relationship Id="rId3" Type="http://schemas.openxmlformats.org/officeDocument/2006/relationships/hyperlink" Target="https://moneygenius.ca/mortgages" TargetMode="External"/><Relationship Id="rId4" Type="http://schemas.openxmlformats.org/officeDocument/2006/relationships/hyperlink" Target="https://moneygenius.ca/investing" TargetMode="External"/><Relationship Id="rId9" Type="http://schemas.openxmlformats.org/officeDocument/2006/relationships/drawing" Target="../drawings/drawing8.xml"/><Relationship Id="rId5" Type="http://schemas.openxmlformats.org/officeDocument/2006/relationships/hyperlink" Target="https://moneygenius.ca/loans" TargetMode="External"/><Relationship Id="rId6" Type="http://schemas.openxmlformats.org/officeDocument/2006/relationships/hyperlink" Target="https://moneygenius.ca/insurance" TargetMode="External"/><Relationship Id="rId7" Type="http://schemas.openxmlformats.org/officeDocument/2006/relationships/hyperlink" Target="https://moneygenius.ca/software-services" TargetMode="External"/><Relationship Id="rId8" Type="http://schemas.openxmlformats.org/officeDocument/2006/relationships/hyperlink" Target="https://moneygenius.ca/"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moneygenius.ca/banking" TargetMode="External"/><Relationship Id="rId2" Type="http://schemas.openxmlformats.org/officeDocument/2006/relationships/hyperlink" Target="https://moneygenius.ca/credit-cards" TargetMode="External"/><Relationship Id="rId3" Type="http://schemas.openxmlformats.org/officeDocument/2006/relationships/hyperlink" Target="https://moneygenius.ca/mortgages" TargetMode="External"/><Relationship Id="rId4" Type="http://schemas.openxmlformats.org/officeDocument/2006/relationships/hyperlink" Target="https://moneygenius.ca/investing" TargetMode="External"/><Relationship Id="rId9" Type="http://schemas.openxmlformats.org/officeDocument/2006/relationships/drawing" Target="../drawings/drawing9.xml"/><Relationship Id="rId5" Type="http://schemas.openxmlformats.org/officeDocument/2006/relationships/hyperlink" Target="https://moneygenius.ca/loans" TargetMode="External"/><Relationship Id="rId6" Type="http://schemas.openxmlformats.org/officeDocument/2006/relationships/hyperlink" Target="https://moneygenius.ca/insurance" TargetMode="External"/><Relationship Id="rId7" Type="http://schemas.openxmlformats.org/officeDocument/2006/relationships/hyperlink" Target="https://moneygenius.ca/software-services" TargetMode="External"/><Relationship Id="rId8" Type="http://schemas.openxmlformats.org/officeDocument/2006/relationships/hyperlink" Target="https://moneygenius.ca/"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2.71"/>
    <col customWidth="1" min="3" max="3" width="7.14"/>
    <col customWidth="1" min="4" max="4" width="16.29"/>
    <col customWidth="1" min="5" max="5" width="8.57"/>
    <col customWidth="1" min="6" max="6" width="9.71"/>
    <col customWidth="1" min="7" max="7" width="12.29"/>
    <col customWidth="1" min="8" max="8" width="11.86"/>
    <col customWidth="1" min="9" max="9" width="11.29"/>
    <col customWidth="1" min="10" max="10" width="12.14"/>
    <col customWidth="1" min="11" max="11" width="11.57"/>
    <col customWidth="1" min="12" max="12" width="7.71"/>
    <col customWidth="1" min="13" max="13" width="2.0"/>
    <col customWidth="1" min="14" max="26" width="8.71"/>
  </cols>
  <sheetData>
    <row r="1" ht="13.5" customHeight="1">
      <c r="A1" s="1"/>
      <c r="B1" s="1"/>
      <c r="C1" s="1"/>
      <c r="D1" s="1"/>
      <c r="E1" s="1"/>
      <c r="F1" s="1"/>
      <c r="G1" s="1"/>
      <c r="H1" s="1"/>
      <c r="I1" s="1"/>
      <c r="J1" s="1"/>
      <c r="K1" s="1"/>
      <c r="L1" s="1"/>
      <c r="M1" s="1"/>
      <c r="N1" s="1"/>
      <c r="O1" s="1"/>
      <c r="P1" s="1"/>
      <c r="Q1" s="1"/>
      <c r="R1" s="1"/>
      <c r="S1" s="1"/>
      <c r="T1" s="1"/>
      <c r="U1" s="1"/>
      <c r="V1" s="1"/>
      <c r="W1" s="1"/>
    </row>
    <row r="2" ht="13.5" customHeight="1">
      <c r="A2" s="1"/>
      <c r="B2" s="2"/>
      <c r="C2" s="3"/>
      <c r="D2" s="3"/>
      <c r="E2" s="3"/>
      <c r="F2" s="3"/>
      <c r="G2" s="3"/>
      <c r="H2" s="3"/>
      <c r="I2" s="3"/>
      <c r="J2" s="3"/>
      <c r="K2" s="3"/>
      <c r="L2" s="3"/>
      <c r="M2" s="4"/>
      <c r="N2" s="1"/>
      <c r="O2" s="1"/>
      <c r="P2" s="1"/>
      <c r="Q2" s="1"/>
      <c r="R2" s="1"/>
      <c r="S2" s="1"/>
      <c r="T2" s="1"/>
      <c r="U2" s="1"/>
      <c r="V2" s="1"/>
      <c r="W2" s="1"/>
    </row>
    <row r="3" ht="13.5" customHeight="1">
      <c r="A3" s="1"/>
      <c r="B3" s="5"/>
      <c r="C3" s="1"/>
      <c r="D3" s="1"/>
      <c r="E3" s="1"/>
      <c r="F3" s="1"/>
      <c r="G3" s="1"/>
      <c r="H3" s="1"/>
      <c r="I3" s="1"/>
      <c r="J3" s="1"/>
      <c r="K3" s="1"/>
      <c r="L3" s="1"/>
      <c r="M3" s="6"/>
      <c r="N3" s="1"/>
      <c r="O3" s="1"/>
      <c r="P3" s="1"/>
      <c r="Q3" s="1"/>
      <c r="R3" s="1"/>
      <c r="S3" s="1"/>
      <c r="T3" s="1"/>
      <c r="U3" s="1"/>
      <c r="V3" s="1"/>
      <c r="W3" s="1"/>
    </row>
    <row r="4" ht="13.5" customHeight="1">
      <c r="A4" s="1"/>
      <c r="B4" s="5"/>
      <c r="C4" s="1"/>
      <c r="D4" s="1"/>
      <c r="E4" s="1"/>
      <c r="F4" s="1"/>
      <c r="G4" s="1"/>
      <c r="H4" s="1"/>
      <c r="I4" s="1"/>
      <c r="J4" s="1"/>
      <c r="K4" s="1"/>
      <c r="L4" s="1"/>
      <c r="M4" s="6"/>
      <c r="N4" s="1"/>
      <c r="O4" s="1"/>
      <c r="P4" s="1"/>
      <c r="Q4" s="1"/>
      <c r="R4" s="1"/>
      <c r="S4" s="1"/>
      <c r="T4" s="1"/>
      <c r="U4" s="1"/>
      <c r="V4" s="1"/>
      <c r="W4" s="1"/>
    </row>
    <row r="5" ht="13.5" customHeight="1">
      <c r="A5" s="1"/>
      <c r="B5" s="5"/>
      <c r="C5" s="1"/>
      <c r="D5" s="1"/>
      <c r="E5" s="1"/>
      <c r="F5" s="1"/>
      <c r="G5" s="1"/>
      <c r="H5" s="1"/>
      <c r="I5" s="1"/>
      <c r="J5" s="1"/>
      <c r="K5" s="1"/>
      <c r="L5" s="1"/>
      <c r="M5" s="6"/>
      <c r="N5" s="1"/>
      <c r="O5" s="1"/>
      <c r="P5" s="1"/>
      <c r="Q5" s="1"/>
      <c r="R5" s="1"/>
      <c r="S5" s="1"/>
      <c r="T5" s="1"/>
      <c r="U5" s="1"/>
      <c r="V5" s="1"/>
      <c r="W5" s="1"/>
    </row>
    <row r="6" ht="13.5" customHeight="1">
      <c r="A6" s="1"/>
      <c r="B6" s="5"/>
      <c r="C6" s="1"/>
      <c r="D6" s="1"/>
      <c r="E6" s="1"/>
      <c r="F6" s="1"/>
      <c r="G6" s="1"/>
      <c r="H6" s="1"/>
      <c r="I6" s="1"/>
      <c r="J6" s="1"/>
      <c r="K6" s="1"/>
      <c r="L6" s="1"/>
      <c r="M6" s="6"/>
      <c r="N6" s="1"/>
      <c r="O6" s="1"/>
      <c r="P6" s="1"/>
      <c r="Q6" s="1"/>
      <c r="R6" s="1"/>
      <c r="S6" s="1"/>
      <c r="T6" s="1"/>
      <c r="U6" s="1"/>
      <c r="V6" s="1"/>
      <c r="W6" s="1"/>
    </row>
    <row r="7" ht="13.5" customHeight="1">
      <c r="A7" s="1"/>
      <c r="B7" s="5"/>
      <c r="C7" s="1"/>
      <c r="D7" s="1"/>
      <c r="E7" s="1"/>
      <c r="F7" s="1"/>
      <c r="G7" s="1"/>
      <c r="H7" s="1"/>
      <c r="I7" s="1"/>
      <c r="J7" s="1"/>
      <c r="K7" s="1"/>
      <c r="L7" s="1"/>
      <c r="M7" s="6"/>
      <c r="N7" s="1"/>
      <c r="O7" s="1"/>
      <c r="P7" s="1"/>
      <c r="Q7" s="1"/>
      <c r="R7" s="1"/>
      <c r="S7" s="1"/>
      <c r="T7" s="1"/>
      <c r="U7" s="1"/>
      <c r="V7" s="1"/>
      <c r="W7" s="1"/>
    </row>
    <row r="8" ht="13.5" customHeight="1">
      <c r="A8" s="1"/>
      <c r="B8" s="5"/>
      <c r="C8" s="7"/>
      <c r="D8" s="8"/>
      <c r="E8" s="8"/>
      <c r="F8" s="8"/>
      <c r="G8" s="8"/>
      <c r="H8" s="8"/>
      <c r="I8" s="8"/>
      <c r="J8" s="8"/>
      <c r="K8" s="9"/>
      <c r="L8" s="1"/>
      <c r="M8" s="6"/>
      <c r="N8" s="1"/>
      <c r="O8" s="1"/>
      <c r="P8" s="1"/>
      <c r="Q8" s="1"/>
      <c r="R8" s="1"/>
      <c r="S8" s="1"/>
      <c r="T8" s="1"/>
      <c r="U8" s="1"/>
      <c r="V8" s="1"/>
      <c r="W8" s="1"/>
    </row>
    <row r="9" ht="6.75" customHeight="1">
      <c r="A9" s="1"/>
      <c r="B9" s="5"/>
      <c r="C9" s="1"/>
      <c r="D9" s="1"/>
      <c r="E9" s="1"/>
      <c r="F9" s="1"/>
      <c r="G9" s="1"/>
      <c r="H9" s="1"/>
      <c r="I9" s="1"/>
      <c r="J9" s="10"/>
      <c r="K9" s="1"/>
      <c r="L9" s="1"/>
      <c r="M9" s="6"/>
      <c r="N9" s="1"/>
      <c r="O9" s="1"/>
      <c r="P9" s="1"/>
      <c r="Q9" s="1"/>
      <c r="R9" s="1"/>
      <c r="S9" s="1"/>
      <c r="T9" s="1"/>
      <c r="U9" s="1"/>
      <c r="V9" s="1"/>
      <c r="W9" s="1"/>
    </row>
    <row r="10" ht="15.0" customHeight="1">
      <c r="A10" s="11"/>
      <c r="B10" s="12" t="s">
        <v>0</v>
      </c>
      <c r="C10" s="13"/>
      <c r="D10" s="14" t="s">
        <v>1</v>
      </c>
      <c r="E10" s="15" t="s">
        <v>2</v>
      </c>
      <c r="F10" s="13"/>
      <c r="G10" s="14" t="s">
        <v>3</v>
      </c>
      <c r="H10" s="14" t="s">
        <v>4</v>
      </c>
      <c r="I10" s="14" t="s">
        <v>5</v>
      </c>
      <c r="J10" s="16" t="s">
        <v>6</v>
      </c>
      <c r="K10" s="17"/>
      <c r="L10" s="13"/>
      <c r="M10" s="18"/>
      <c r="N10" s="1"/>
      <c r="O10" s="1"/>
      <c r="P10" s="1"/>
      <c r="Q10" s="1"/>
      <c r="R10" s="1"/>
      <c r="S10" s="1"/>
      <c r="T10" s="1"/>
      <c r="U10" s="1"/>
      <c r="V10" s="1"/>
      <c r="W10" s="1"/>
      <c r="X10" s="1"/>
      <c r="Y10" s="1"/>
      <c r="Z10" s="1"/>
    </row>
    <row r="11" ht="15.0" customHeight="1">
      <c r="A11" s="11"/>
      <c r="B11" s="19"/>
      <c r="C11" s="20"/>
      <c r="D11" s="20"/>
      <c r="E11" s="21"/>
      <c r="F11" s="20"/>
      <c r="G11" s="20"/>
      <c r="H11" s="20"/>
      <c r="I11" s="20"/>
      <c r="J11" s="21"/>
      <c r="K11" s="21"/>
      <c r="L11" s="20"/>
      <c r="M11" s="18"/>
      <c r="N11" s="1"/>
      <c r="O11" s="1"/>
      <c r="P11" s="1"/>
      <c r="Q11" s="1"/>
      <c r="R11" s="1"/>
      <c r="S11" s="1"/>
      <c r="T11" s="1"/>
      <c r="U11" s="1"/>
      <c r="V11" s="1"/>
      <c r="W11" s="1"/>
      <c r="X11" s="1"/>
      <c r="Y11" s="1"/>
      <c r="Z11" s="1"/>
    </row>
    <row r="12" ht="11.25" customHeight="1">
      <c r="A12" s="1"/>
      <c r="B12" s="5"/>
      <c r="C12" s="1"/>
      <c r="D12" s="1"/>
      <c r="E12" s="1"/>
      <c r="F12" s="1"/>
      <c r="G12" s="1"/>
      <c r="H12" s="1"/>
      <c r="I12" s="1"/>
      <c r="J12" s="1"/>
      <c r="K12" s="1"/>
      <c r="L12" s="1"/>
      <c r="M12" s="6"/>
      <c r="N12" s="1"/>
      <c r="O12" s="1"/>
      <c r="P12" s="1"/>
      <c r="Q12" s="1"/>
      <c r="R12" s="1"/>
      <c r="S12" s="1"/>
      <c r="T12" s="1"/>
      <c r="U12" s="1"/>
      <c r="V12" s="1"/>
      <c r="W12" s="1"/>
      <c r="X12" s="1"/>
      <c r="Y12" s="1"/>
      <c r="Z12" s="1"/>
    </row>
    <row r="13" ht="23.25" customHeight="1">
      <c r="A13" s="1"/>
      <c r="B13" s="5"/>
      <c r="C13" s="22" t="s">
        <v>7</v>
      </c>
      <c r="D13" s="22"/>
      <c r="E13" s="22"/>
      <c r="F13" s="22"/>
      <c r="G13" s="22"/>
      <c r="H13" s="22"/>
      <c r="I13" s="22"/>
      <c r="J13" s="22"/>
      <c r="K13" s="22"/>
      <c r="L13" s="22"/>
      <c r="M13" s="6"/>
      <c r="N13" s="1"/>
      <c r="O13" s="1"/>
      <c r="P13" s="1"/>
      <c r="Q13" s="1"/>
      <c r="R13" s="1"/>
      <c r="S13" s="1"/>
      <c r="T13" s="1"/>
      <c r="U13" s="1"/>
      <c r="V13" s="1"/>
      <c r="W13" s="1"/>
      <c r="X13" s="1"/>
      <c r="Y13" s="1"/>
      <c r="Z13" s="1"/>
    </row>
    <row r="14" ht="7.5" customHeight="1">
      <c r="A14" s="1"/>
      <c r="B14" s="5"/>
      <c r="C14" s="22"/>
      <c r="D14" s="22"/>
      <c r="E14" s="22"/>
      <c r="F14" s="22"/>
      <c r="G14" s="22"/>
      <c r="H14" s="22"/>
      <c r="I14" s="22"/>
      <c r="J14" s="22"/>
      <c r="K14" s="22"/>
      <c r="L14" s="22"/>
      <c r="M14" s="6"/>
      <c r="N14" s="1"/>
      <c r="O14" s="1"/>
      <c r="P14" s="1"/>
      <c r="Q14" s="1"/>
      <c r="R14" s="1"/>
      <c r="S14" s="1"/>
      <c r="T14" s="1"/>
      <c r="U14" s="1"/>
      <c r="V14" s="1"/>
      <c r="W14" s="1"/>
      <c r="X14" s="1"/>
      <c r="Y14" s="1"/>
      <c r="Z14" s="1"/>
    </row>
    <row r="15" ht="23.25" customHeight="1">
      <c r="A15" s="1"/>
      <c r="B15" s="5"/>
      <c r="C15" s="23" t="s">
        <v>8</v>
      </c>
      <c r="D15" s="8"/>
      <c r="E15" s="8"/>
      <c r="F15" s="8"/>
      <c r="G15" s="9"/>
      <c r="H15" s="22"/>
      <c r="I15" s="22"/>
      <c r="J15" s="22"/>
      <c r="K15" s="22"/>
      <c r="L15" s="22"/>
      <c r="M15" s="6"/>
      <c r="N15" s="1"/>
      <c r="O15" s="1"/>
      <c r="P15" s="1"/>
      <c r="Q15" s="1"/>
      <c r="R15" s="1"/>
      <c r="S15" s="1"/>
      <c r="T15" s="1"/>
      <c r="U15" s="1"/>
      <c r="V15" s="1"/>
      <c r="W15" s="1"/>
      <c r="X15" s="1"/>
      <c r="Y15" s="1"/>
      <c r="Z15" s="1"/>
    </row>
    <row r="16" ht="23.25" customHeight="1">
      <c r="A16" s="1"/>
      <c r="B16" s="5"/>
      <c r="C16" s="22"/>
      <c r="D16" s="24" t="s">
        <v>9</v>
      </c>
      <c r="E16" s="1"/>
      <c r="F16" s="22"/>
      <c r="G16" s="22"/>
      <c r="H16" s="22"/>
      <c r="I16" s="22"/>
      <c r="J16" s="22"/>
      <c r="K16" s="22"/>
      <c r="L16" s="22"/>
      <c r="M16" s="6"/>
      <c r="N16" s="1"/>
      <c r="O16" s="1"/>
      <c r="P16" s="1"/>
      <c r="Q16" s="1"/>
      <c r="R16" s="1"/>
      <c r="S16" s="1"/>
      <c r="T16" s="1"/>
      <c r="U16" s="1"/>
      <c r="V16" s="1"/>
      <c r="W16" s="1"/>
      <c r="X16" s="1"/>
      <c r="Y16" s="1"/>
      <c r="Z16" s="1"/>
    </row>
    <row r="17" ht="23.25" customHeight="1">
      <c r="A17" s="1"/>
      <c r="B17" s="5"/>
      <c r="C17" s="22"/>
      <c r="D17" s="24" t="s">
        <v>10</v>
      </c>
      <c r="E17" s="1"/>
      <c r="F17" s="22"/>
      <c r="G17" s="22"/>
      <c r="H17" s="22"/>
      <c r="I17" s="22"/>
      <c r="J17" s="22"/>
      <c r="K17" s="22"/>
      <c r="L17" s="22"/>
      <c r="M17" s="6"/>
      <c r="N17" s="1"/>
      <c r="O17" s="1"/>
      <c r="P17" s="1"/>
      <c r="Q17" s="1"/>
      <c r="R17" s="1"/>
      <c r="S17" s="1"/>
      <c r="T17" s="1"/>
      <c r="U17" s="1"/>
      <c r="V17" s="1"/>
      <c r="W17" s="1"/>
      <c r="X17" s="1"/>
      <c r="Y17" s="1"/>
      <c r="Z17" s="1"/>
    </row>
    <row r="18" ht="18.75" customHeight="1">
      <c r="A18" s="1"/>
      <c r="B18" s="5"/>
      <c r="C18" s="22"/>
      <c r="D18" s="24" t="s">
        <v>11</v>
      </c>
      <c r="E18" s="1"/>
      <c r="F18" s="22"/>
      <c r="G18" s="22"/>
      <c r="H18" s="22"/>
      <c r="I18" s="22"/>
      <c r="J18" s="22"/>
      <c r="K18" s="22"/>
      <c r="L18" s="22"/>
      <c r="M18" s="6"/>
      <c r="N18" s="1"/>
      <c r="O18" s="1"/>
      <c r="P18" s="1"/>
      <c r="Q18" s="1"/>
      <c r="R18" s="1"/>
      <c r="S18" s="1"/>
      <c r="T18" s="1"/>
      <c r="U18" s="1"/>
      <c r="V18" s="1"/>
      <c r="W18" s="1"/>
      <c r="X18" s="1"/>
      <c r="Y18" s="1"/>
      <c r="Z18" s="1"/>
    </row>
    <row r="19" ht="18.75" customHeight="1">
      <c r="A19" s="1"/>
      <c r="B19" s="5"/>
      <c r="C19" s="22"/>
      <c r="D19" s="24" t="s">
        <v>12</v>
      </c>
      <c r="E19" s="1"/>
      <c r="F19" s="22"/>
      <c r="G19" s="22"/>
      <c r="H19" s="22"/>
      <c r="I19" s="22"/>
      <c r="J19" s="22"/>
      <c r="K19" s="22"/>
      <c r="L19" s="22"/>
      <c r="M19" s="6"/>
      <c r="N19" s="1"/>
      <c r="O19" s="1"/>
      <c r="P19" s="1"/>
      <c r="Q19" s="1"/>
      <c r="R19" s="1"/>
      <c r="S19" s="1"/>
      <c r="T19" s="1"/>
      <c r="U19" s="1"/>
      <c r="V19" s="1"/>
      <c r="W19" s="1"/>
      <c r="X19" s="1"/>
      <c r="Y19" s="1"/>
      <c r="Z19" s="1"/>
    </row>
    <row r="20" ht="8.25" customHeight="1">
      <c r="A20" s="1"/>
      <c r="B20" s="5"/>
      <c r="C20" s="22"/>
      <c r="D20" s="22"/>
      <c r="E20" s="22"/>
      <c r="F20" s="22"/>
      <c r="G20" s="22"/>
      <c r="H20" s="22"/>
      <c r="I20" s="22"/>
      <c r="J20" s="22"/>
      <c r="K20" s="22"/>
      <c r="L20" s="22"/>
      <c r="M20" s="6"/>
      <c r="N20" s="1"/>
      <c r="O20" s="1"/>
      <c r="P20" s="1"/>
      <c r="Q20" s="1"/>
      <c r="R20" s="1"/>
      <c r="S20" s="1"/>
      <c r="T20" s="1"/>
      <c r="U20" s="1"/>
      <c r="V20" s="1"/>
      <c r="W20" s="1"/>
      <c r="X20" s="1"/>
      <c r="Y20" s="1"/>
      <c r="Z20" s="1"/>
    </row>
    <row r="21" ht="18.75" customHeight="1">
      <c r="A21" s="1"/>
      <c r="B21" s="5"/>
      <c r="C21" s="25" t="s">
        <v>13</v>
      </c>
      <c r="D21" s="17"/>
      <c r="E21" s="17"/>
      <c r="F21" s="17"/>
      <c r="G21" s="17"/>
      <c r="H21" s="17"/>
      <c r="I21" s="17"/>
      <c r="J21" s="17"/>
      <c r="K21" s="17"/>
      <c r="L21" s="13"/>
      <c r="M21" s="6"/>
      <c r="N21" s="1"/>
      <c r="O21" s="1"/>
      <c r="P21" s="1"/>
      <c r="Q21" s="1"/>
      <c r="R21" s="1"/>
      <c r="S21" s="1"/>
      <c r="T21" s="1"/>
      <c r="U21" s="1"/>
      <c r="V21" s="1"/>
      <c r="W21" s="1"/>
      <c r="X21" s="1"/>
      <c r="Y21" s="1"/>
      <c r="Z21" s="1"/>
    </row>
    <row r="22" ht="18.75" customHeight="1">
      <c r="A22" s="1"/>
      <c r="B22" s="5"/>
      <c r="C22" s="19"/>
      <c r="D22" s="21"/>
      <c r="E22" s="21"/>
      <c r="F22" s="21"/>
      <c r="G22" s="21"/>
      <c r="H22" s="21"/>
      <c r="I22" s="21"/>
      <c r="J22" s="21"/>
      <c r="K22" s="21"/>
      <c r="L22" s="20"/>
      <c r="M22" s="6"/>
      <c r="N22" s="1"/>
      <c r="O22" s="1"/>
      <c r="P22" s="1"/>
      <c r="Q22" s="1"/>
      <c r="R22" s="1"/>
      <c r="S22" s="1"/>
      <c r="T22" s="1"/>
      <c r="U22" s="1"/>
      <c r="V22" s="1"/>
      <c r="W22" s="1"/>
      <c r="X22" s="1"/>
      <c r="Y22" s="1"/>
      <c r="Z22" s="1"/>
    </row>
    <row r="23" ht="18.75" customHeight="1">
      <c r="A23" s="1"/>
      <c r="B23" s="5"/>
      <c r="C23" s="26"/>
      <c r="D23" s="26"/>
      <c r="E23" s="26"/>
      <c r="F23" s="26"/>
      <c r="G23" s="26"/>
      <c r="H23" s="26"/>
      <c r="I23" s="26"/>
      <c r="J23" s="26"/>
      <c r="K23" s="26"/>
      <c r="L23" s="26"/>
      <c r="M23" s="6"/>
      <c r="N23" s="1"/>
      <c r="O23" s="1"/>
      <c r="P23" s="1"/>
      <c r="Q23" s="1"/>
      <c r="R23" s="1"/>
      <c r="S23" s="1"/>
      <c r="T23" s="1"/>
      <c r="U23" s="1"/>
      <c r="V23" s="1"/>
      <c r="W23" s="1"/>
      <c r="X23" s="1"/>
      <c r="Y23" s="1"/>
      <c r="Z23" s="1"/>
    </row>
    <row r="24" ht="15.75" customHeight="1">
      <c r="A24" s="1"/>
      <c r="B24" s="5"/>
      <c r="C24" s="1"/>
      <c r="D24" s="27" t="s">
        <v>14</v>
      </c>
      <c r="E24" s="8"/>
      <c r="F24" s="8"/>
      <c r="G24" s="8"/>
      <c r="H24" s="8"/>
      <c r="I24" s="8"/>
      <c r="J24" s="8"/>
      <c r="K24" s="9"/>
      <c r="L24" s="1"/>
      <c r="M24" s="6"/>
      <c r="N24" s="1"/>
      <c r="O24" s="1"/>
      <c r="P24" s="1"/>
      <c r="Q24" s="1"/>
      <c r="R24" s="1"/>
      <c r="S24" s="1"/>
      <c r="T24" s="1"/>
      <c r="U24" s="1"/>
      <c r="V24" s="1"/>
      <c r="W24" s="1"/>
      <c r="X24" s="1"/>
      <c r="Y24" s="1"/>
      <c r="Z24" s="1"/>
    </row>
    <row r="25" ht="15.75" customHeight="1">
      <c r="A25" s="1"/>
      <c r="B25" s="5"/>
      <c r="C25" s="1"/>
      <c r="D25" s="1"/>
      <c r="E25" s="1"/>
      <c r="F25" s="1"/>
      <c r="G25" s="1"/>
      <c r="H25" s="1"/>
      <c r="I25" s="1"/>
      <c r="J25" s="1"/>
      <c r="K25" s="1"/>
      <c r="L25" s="1"/>
      <c r="M25" s="6"/>
      <c r="N25" s="1"/>
      <c r="O25" s="1"/>
      <c r="P25" s="1"/>
      <c r="Q25" s="1"/>
      <c r="R25" s="1"/>
      <c r="S25" s="1"/>
      <c r="T25" s="1"/>
      <c r="U25" s="1"/>
      <c r="V25" s="1"/>
      <c r="W25" s="1"/>
      <c r="X25" s="1"/>
      <c r="Y25" s="1"/>
      <c r="Z25" s="1"/>
    </row>
    <row r="26" ht="15.75" customHeight="1">
      <c r="A26" s="1"/>
      <c r="B26" s="5"/>
      <c r="C26" s="1"/>
      <c r="D26" s="1"/>
      <c r="E26" s="1"/>
      <c r="F26" s="1"/>
      <c r="G26" s="1"/>
      <c r="H26" s="1"/>
      <c r="I26" s="1"/>
      <c r="J26" s="1"/>
      <c r="K26" s="1"/>
      <c r="L26" s="1"/>
      <c r="M26" s="6"/>
      <c r="N26" s="1"/>
      <c r="O26" s="1"/>
      <c r="P26" s="1"/>
      <c r="Q26" s="1"/>
      <c r="R26" s="1"/>
      <c r="S26" s="1"/>
      <c r="T26" s="1"/>
      <c r="U26" s="1"/>
      <c r="V26" s="1"/>
      <c r="W26" s="1"/>
      <c r="X26" s="1"/>
      <c r="Y26" s="1"/>
      <c r="Z26" s="1"/>
    </row>
    <row r="27" ht="15.75" customHeight="1">
      <c r="A27" s="1"/>
      <c r="B27" s="5"/>
      <c r="C27" s="1"/>
      <c r="D27" s="1"/>
      <c r="E27" s="1"/>
      <c r="F27" s="1"/>
      <c r="G27" s="1"/>
      <c r="H27" s="1"/>
      <c r="I27" s="1"/>
      <c r="J27" s="1"/>
      <c r="K27" s="1"/>
      <c r="L27" s="1"/>
      <c r="M27" s="6"/>
      <c r="N27" s="1"/>
      <c r="O27" s="1"/>
      <c r="P27" s="1"/>
      <c r="Q27" s="1"/>
      <c r="R27" s="1"/>
      <c r="S27" s="1"/>
      <c r="T27" s="1"/>
      <c r="U27" s="1"/>
      <c r="V27" s="1"/>
      <c r="W27" s="1"/>
      <c r="X27" s="1"/>
      <c r="Y27" s="1"/>
      <c r="Z27" s="1"/>
    </row>
    <row r="28" ht="15.75" customHeight="1">
      <c r="A28" s="1"/>
      <c r="B28" s="5"/>
      <c r="C28" s="1"/>
      <c r="D28" s="1"/>
      <c r="E28" s="1"/>
      <c r="F28" s="1"/>
      <c r="G28" s="1"/>
      <c r="H28" s="1"/>
      <c r="I28" s="1"/>
      <c r="J28" s="1"/>
      <c r="K28" s="1"/>
      <c r="L28" s="1"/>
      <c r="M28" s="6"/>
      <c r="N28" s="1"/>
      <c r="O28" s="1"/>
      <c r="P28" s="1"/>
      <c r="Q28" s="1"/>
      <c r="R28" s="1"/>
      <c r="S28" s="1"/>
      <c r="T28" s="1"/>
      <c r="U28" s="1"/>
      <c r="V28" s="1"/>
      <c r="W28" s="1"/>
      <c r="X28" s="1"/>
      <c r="Y28" s="1"/>
      <c r="Z28" s="1"/>
    </row>
    <row r="29" ht="15.75" customHeight="1">
      <c r="A29" s="1"/>
      <c r="B29" s="5"/>
      <c r="C29" s="1"/>
      <c r="D29" s="1"/>
      <c r="E29" s="1"/>
      <c r="F29" s="1" t="s">
        <v>15</v>
      </c>
      <c r="G29" s="28"/>
      <c r="H29" s="1"/>
      <c r="I29" s="1"/>
      <c r="J29" s="1"/>
      <c r="K29" s="1"/>
      <c r="L29" s="1"/>
      <c r="M29" s="6"/>
      <c r="N29" s="1"/>
      <c r="O29" s="1"/>
      <c r="P29" s="1"/>
      <c r="Q29" s="1"/>
      <c r="R29" s="1"/>
      <c r="S29" s="1"/>
      <c r="T29" s="1"/>
      <c r="U29" s="1"/>
      <c r="V29" s="1"/>
      <c r="W29" s="1"/>
      <c r="X29" s="1"/>
      <c r="Y29" s="1"/>
      <c r="Z29" s="1"/>
    </row>
    <row r="30" ht="15.75" customHeight="1">
      <c r="A30" s="1"/>
      <c r="B30" s="5"/>
      <c r="C30" s="1"/>
      <c r="D30" s="1"/>
      <c r="E30" s="1"/>
      <c r="F30" s="1" t="s">
        <v>16</v>
      </c>
      <c r="G30" s="28"/>
      <c r="H30" s="1"/>
      <c r="I30" s="1"/>
      <c r="J30" s="1"/>
      <c r="K30" s="1"/>
      <c r="L30" s="1"/>
      <c r="M30" s="6"/>
      <c r="N30" s="1"/>
      <c r="O30" s="1"/>
      <c r="P30" s="1"/>
      <c r="Q30" s="1"/>
      <c r="R30" s="1"/>
      <c r="S30" s="1"/>
      <c r="T30" s="1"/>
      <c r="U30" s="1"/>
      <c r="V30" s="1"/>
      <c r="W30" s="1"/>
      <c r="X30" s="1"/>
      <c r="Y30" s="1"/>
      <c r="Z30" s="1"/>
    </row>
    <row r="31" ht="15.75" customHeight="1">
      <c r="A31" s="1"/>
      <c r="B31" s="5"/>
      <c r="C31" s="1"/>
      <c r="D31" s="1"/>
      <c r="E31" s="1"/>
      <c r="F31" s="1"/>
      <c r="G31" s="1"/>
      <c r="H31" s="1"/>
      <c r="I31" s="1"/>
      <c r="J31" s="1"/>
      <c r="K31" s="1"/>
      <c r="L31" s="1"/>
      <c r="M31" s="6"/>
      <c r="N31" s="1"/>
      <c r="O31" s="1"/>
      <c r="P31" s="1"/>
      <c r="Q31" s="1"/>
      <c r="R31" s="1"/>
      <c r="S31" s="1"/>
      <c r="T31" s="1"/>
      <c r="U31" s="1"/>
      <c r="V31" s="1"/>
      <c r="W31" s="1"/>
      <c r="X31" s="1"/>
      <c r="Y31" s="1"/>
      <c r="Z31" s="1"/>
    </row>
    <row r="32" ht="15.75" customHeight="1">
      <c r="A32" s="1"/>
      <c r="B32" s="5"/>
      <c r="C32" s="1"/>
      <c r="D32" s="1"/>
      <c r="E32" s="1"/>
      <c r="F32" s="1"/>
      <c r="G32" s="1"/>
      <c r="H32" s="1"/>
      <c r="I32" s="1"/>
      <c r="J32" s="1"/>
      <c r="K32" s="1"/>
      <c r="L32" s="1"/>
      <c r="M32" s="6"/>
      <c r="N32" s="1"/>
      <c r="O32" s="1"/>
      <c r="P32" s="1"/>
      <c r="Q32" s="1"/>
      <c r="R32" s="1"/>
      <c r="S32" s="1"/>
      <c r="T32" s="1"/>
      <c r="U32" s="1"/>
      <c r="V32" s="1"/>
      <c r="W32" s="1"/>
      <c r="X32" s="1"/>
      <c r="Y32" s="1"/>
      <c r="Z32" s="1"/>
    </row>
    <row r="33" ht="15.75" customHeight="1">
      <c r="A33" s="1"/>
      <c r="B33" s="5"/>
      <c r="C33" s="1"/>
      <c r="D33" s="1"/>
      <c r="E33" s="1"/>
      <c r="F33" s="1"/>
      <c r="G33" s="1"/>
      <c r="H33" s="1"/>
      <c r="I33" s="1"/>
      <c r="J33" s="1"/>
      <c r="K33" s="1"/>
      <c r="L33" s="1"/>
      <c r="M33" s="6"/>
      <c r="N33" s="1"/>
      <c r="O33" s="1"/>
      <c r="P33" s="1"/>
      <c r="Q33" s="1"/>
      <c r="R33" s="1"/>
      <c r="S33" s="1"/>
      <c r="T33" s="1"/>
      <c r="U33" s="1"/>
      <c r="V33" s="1"/>
      <c r="W33" s="1"/>
      <c r="X33" s="1"/>
      <c r="Y33" s="1"/>
      <c r="Z33" s="1"/>
    </row>
    <row r="34" ht="15.75" customHeight="1">
      <c r="A34" s="1"/>
      <c r="B34" s="5"/>
      <c r="C34" s="1"/>
      <c r="D34" s="1"/>
      <c r="E34" s="1"/>
      <c r="F34" s="1"/>
      <c r="G34" s="1"/>
      <c r="H34" s="1"/>
      <c r="I34" s="1"/>
      <c r="J34" s="1"/>
      <c r="K34" s="1"/>
      <c r="L34" s="1"/>
      <c r="M34" s="6"/>
      <c r="N34" s="1"/>
      <c r="O34" s="1"/>
      <c r="P34" s="1"/>
      <c r="Q34" s="1"/>
      <c r="R34" s="1"/>
      <c r="S34" s="1"/>
      <c r="T34" s="1"/>
      <c r="U34" s="1"/>
      <c r="V34" s="1"/>
      <c r="W34" s="1"/>
      <c r="X34" s="1"/>
      <c r="Y34" s="1"/>
      <c r="Z34" s="1"/>
    </row>
    <row r="35" ht="15.75" customHeight="1">
      <c r="A35" s="1"/>
      <c r="B35" s="5"/>
      <c r="C35" s="1"/>
      <c r="D35" s="1"/>
      <c r="E35" s="1"/>
      <c r="F35" s="1"/>
      <c r="G35" s="1"/>
      <c r="H35" s="1"/>
      <c r="I35" s="1"/>
      <c r="J35" s="1"/>
      <c r="K35" s="1"/>
      <c r="L35" s="1"/>
      <c r="M35" s="6"/>
      <c r="N35" s="1"/>
      <c r="O35" s="1"/>
      <c r="P35" s="1"/>
      <c r="Q35" s="1"/>
      <c r="R35" s="1"/>
      <c r="S35" s="1"/>
      <c r="T35" s="1"/>
      <c r="U35" s="1"/>
      <c r="V35" s="1"/>
      <c r="W35" s="1"/>
      <c r="X35" s="1"/>
      <c r="Y35" s="1"/>
      <c r="Z35" s="1"/>
    </row>
    <row r="36" ht="15.75" customHeight="1">
      <c r="A36" s="1"/>
      <c r="B36" s="5"/>
      <c r="C36" s="1"/>
      <c r="D36" s="1"/>
      <c r="E36" s="1"/>
      <c r="F36" s="1"/>
      <c r="G36" s="1"/>
      <c r="H36" s="1"/>
      <c r="I36" s="1"/>
      <c r="J36" s="1"/>
      <c r="K36" s="1"/>
      <c r="L36" s="1"/>
      <c r="M36" s="6"/>
      <c r="N36" s="1"/>
      <c r="O36" s="1"/>
      <c r="P36" s="1"/>
      <c r="Q36" s="1"/>
      <c r="R36" s="1"/>
      <c r="S36" s="1"/>
      <c r="T36" s="1"/>
      <c r="U36" s="1"/>
      <c r="V36" s="1"/>
      <c r="W36" s="1"/>
      <c r="X36" s="1"/>
      <c r="Y36" s="1"/>
      <c r="Z36" s="1"/>
    </row>
    <row r="37" ht="15.75" customHeight="1">
      <c r="A37" s="1"/>
      <c r="B37" s="5"/>
      <c r="C37" s="1"/>
      <c r="D37" s="1"/>
      <c r="E37" s="1"/>
      <c r="F37" s="1"/>
      <c r="G37" s="1"/>
      <c r="H37" s="1"/>
      <c r="I37" s="1"/>
      <c r="J37" s="1"/>
      <c r="K37" s="1"/>
      <c r="L37" s="1"/>
      <c r="M37" s="6"/>
      <c r="N37" s="1"/>
      <c r="O37" s="1"/>
      <c r="P37" s="1"/>
      <c r="Q37" s="1"/>
      <c r="R37" s="1"/>
      <c r="S37" s="1"/>
      <c r="T37" s="1"/>
      <c r="U37" s="1"/>
      <c r="V37" s="1"/>
      <c r="W37" s="1"/>
      <c r="X37" s="1"/>
      <c r="Y37" s="1"/>
      <c r="Z37" s="1"/>
    </row>
    <row r="38" ht="15.75" customHeight="1">
      <c r="A38" s="1"/>
      <c r="B38" s="5"/>
      <c r="D38" s="1"/>
      <c r="E38" s="1"/>
      <c r="F38" s="1" t="s">
        <v>17</v>
      </c>
      <c r="G38" s="28"/>
      <c r="H38" s="28"/>
      <c r="I38" s="28"/>
      <c r="J38" s="28"/>
      <c r="K38" s="1"/>
      <c r="L38" s="1"/>
      <c r="M38" s="6"/>
      <c r="N38" s="1"/>
      <c r="O38" s="1"/>
      <c r="P38" s="1"/>
      <c r="Q38" s="1"/>
      <c r="R38" s="1"/>
      <c r="S38" s="1"/>
      <c r="T38" s="1"/>
      <c r="U38" s="1"/>
      <c r="V38" s="1"/>
      <c r="W38" s="1"/>
      <c r="X38" s="1"/>
      <c r="Y38" s="1"/>
      <c r="Z38" s="1"/>
    </row>
    <row r="39" ht="15.75" customHeight="1">
      <c r="A39" s="1"/>
      <c r="B39" s="5"/>
      <c r="C39" s="1"/>
      <c r="D39" s="1"/>
      <c r="E39" s="1"/>
      <c r="F39" s="1" t="s">
        <v>18</v>
      </c>
      <c r="G39" s="28"/>
      <c r="H39" s="28"/>
      <c r="I39" s="28"/>
      <c r="J39" s="28"/>
      <c r="K39" s="1"/>
      <c r="L39" s="1"/>
      <c r="M39" s="6"/>
      <c r="N39" s="1"/>
      <c r="O39" s="1"/>
      <c r="P39" s="1"/>
      <c r="Q39" s="1"/>
      <c r="R39" s="1"/>
      <c r="S39" s="1"/>
      <c r="T39" s="1"/>
      <c r="U39" s="1"/>
      <c r="V39" s="1"/>
      <c r="W39" s="1"/>
      <c r="X39" s="1"/>
      <c r="Y39" s="1"/>
      <c r="Z39" s="1"/>
    </row>
    <row r="40" ht="15.75" customHeight="1">
      <c r="A40" s="1"/>
      <c r="B40" s="5"/>
      <c r="C40" s="1"/>
      <c r="D40" s="1"/>
      <c r="E40" s="1"/>
      <c r="F40" s="1" t="s">
        <v>19</v>
      </c>
      <c r="G40" s="28"/>
      <c r="H40" s="28"/>
      <c r="I40" s="28"/>
      <c r="J40" s="28"/>
      <c r="K40" s="1"/>
      <c r="L40" s="1"/>
      <c r="M40" s="6"/>
      <c r="N40" s="1"/>
      <c r="O40" s="1"/>
      <c r="P40" s="1"/>
      <c r="Q40" s="1"/>
      <c r="R40" s="1"/>
      <c r="S40" s="1"/>
      <c r="T40" s="1"/>
      <c r="U40" s="1"/>
      <c r="V40" s="1"/>
      <c r="W40" s="1"/>
      <c r="X40" s="1"/>
      <c r="Y40" s="1"/>
      <c r="Z40" s="1"/>
    </row>
    <row r="41" ht="15.75" customHeight="1">
      <c r="A41" s="1"/>
      <c r="B41" s="5"/>
      <c r="C41" s="1"/>
      <c r="D41" s="1"/>
      <c r="E41" s="1"/>
      <c r="F41" s="1"/>
      <c r="G41" s="1"/>
      <c r="H41" s="1"/>
      <c r="I41" s="1"/>
      <c r="J41" s="1"/>
      <c r="K41" s="1"/>
      <c r="L41" s="1"/>
      <c r="M41" s="6"/>
      <c r="N41" s="1"/>
      <c r="O41" s="1"/>
      <c r="P41" s="1"/>
      <c r="Q41" s="1"/>
      <c r="R41" s="1"/>
      <c r="S41" s="1"/>
      <c r="T41" s="1"/>
      <c r="U41" s="1"/>
      <c r="V41" s="1"/>
      <c r="W41" s="1"/>
      <c r="X41" s="1"/>
      <c r="Y41" s="1"/>
      <c r="Z41" s="1"/>
    </row>
    <row r="42" ht="15.75" customHeight="1">
      <c r="A42" s="1"/>
      <c r="B42" s="5"/>
      <c r="C42" s="1"/>
      <c r="D42" s="1"/>
      <c r="E42" s="1"/>
      <c r="F42" s="1"/>
      <c r="G42" s="1"/>
      <c r="H42" s="1"/>
      <c r="I42" s="1"/>
      <c r="J42" s="1"/>
      <c r="K42" s="1"/>
      <c r="L42" s="1"/>
      <c r="M42" s="6"/>
      <c r="N42" s="1"/>
      <c r="O42" s="1"/>
      <c r="P42" s="1"/>
      <c r="Q42" s="1"/>
      <c r="R42" s="1"/>
      <c r="S42" s="1"/>
      <c r="T42" s="1"/>
      <c r="U42" s="1"/>
      <c r="V42" s="1"/>
      <c r="W42" s="1"/>
      <c r="X42" s="1"/>
      <c r="Y42" s="1"/>
      <c r="Z42" s="1"/>
    </row>
    <row r="43" ht="15.75" customHeight="1">
      <c r="A43" s="1"/>
      <c r="B43" s="5"/>
      <c r="C43" s="1"/>
      <c r="D43" s="1"/>
      <c r="E43" s="1"/>
      <c r="F43" s="1"/>
      <c r="G43" s="1"/>
      <c r="H43" s="1"/>
      <c r="I43" s="1"/>
      <c r="J43" s="1"/>
      <c r="K43" s="1"/>
      <c r="L43" s="1"/>
      <c r="M43" s="6"/>
      <c r="N43" s="1"/>
      <c r="O43" s="1"/>
      <c r="P43" s="1"/>
      <c r="Q43" s="1"/>
      <c r="R43" s="1"/>
      <c r="S43" s="1"/>
      <c r="T43" s="1"/>
      <c r="U43" s="1"/>
      <c r="V43" s="1"/>
      <c r="W43" s="1"/>
      <c r="X43" s="1"/>
      <c r="Y43" s="1"/>
      <c r="Z43" s="1"/>
    </row>
    <row r="44" ht="15.75" customHeight="1">
      <c r="A44" s="1"/>
      <c r="B44" s="5"/>
      <c r="C44" s="1"/>
      <c r="D44" s="1"/>
      <c r="E44" s="1"/>
      <c r="F44" s="1"/>
      <c r="G44" s="1"/>
      <c r="H44" s="1"/>
      <c r="I44" s="1"/>
      <c r="J44" s="1"/>
      <c r="K44" s="1"/>
      <c r="L44" s="1"/>
      <c r="M44" s="6"/>
      <c r="N44" s="1"/>
      <c r="O44" s="1"/>
      <c r="P44" s="1"/>
      <c r="Q44" s="1"/>
      <c r="R44" s="1"/>
      <c r="S44" s="1"/>
      <c r="T44" s="1"/>
      <c r="U44" s="1"/>
      <c r="V44" s="1"/>
      <c r="W44" s="1"/>
      <c r="X44" s="1"/>
      <c r="Y44" s="1"/>
      <c r="Z44" s="1"/>
    </row>
    <row r="45" ht="15.75" customHeight="1">
      <c r="A45" s="1"/>
      <c r="B45" s="5"/>
      <c r="C45" s="1"/>
      <c r="D45" s="1"/>
      <c r="E45" s="1"/>
      <c r="F45" s="1"/>
      <c r="G45" s="1"/>
      <c r="H45" s="1"/>
      <c r="I45" s="1"/>
      <c r="J45" s="1"/>
      <c r="K45" s="1"/>
      <c r="L45" s="1"/>
      <c r="M45" s="6"/>
      <c r="N45" s="1"/>
      <c r="O45" s="1"/>
      <c r="P45" s="1"/>
      <c r="Q45" s="1"/>
      <c r="R45" s="1"/>
      <c r="S45" s="1"/>
      <c r="T45" s="1"/>
      <c r="U45" s="1"/>
      <c r="V45" s="1"/>
      <c r="W45" s="1"/>
      <c r="X45" s="1"/>
      <c r="Y45" s="1"/>
      <c r="Z45" s="1"/>
    </row>
    <row r="46" ht="15.75" customHeight="1">
      <c r="A46" s="1"/>
      <c r="B46" s="5"/>
      <c r="C46" s="1"/>
      <c r="D46" s="1"/>
      <c r="E46" s="1"/>
      <c r="F46" s="1"/>
      <c r="G46" s="1"/>
      <c r="H46" s="1"/>
      <c r="I46" s="1"/>
      <c r="J46" s="1"/>
      <c r="K46" s="1"/>
      <c r="L46" s="1"/>
      <c r="M46" s="6"/>
      <c r="N46" s="1"/>
      <c r="O46" s="1"/>
      <c r="P46" s="1"/>
      <c r="Q46" s="1"/>
      <c r="R46" s="1"/>
      <c r="S46" s="1"/>
      <c r="T46" s="1"/>
      <c r="U46" s="1"/>
      <c r="V46" s="1"/>
      <c r="W46" s="1"/>
      <c r="X46" s="1"/>
      <c r="Y46" s="1"/>
      <c r="Z46" s="1"/>
    </row>
    <row r="47" ht="15.75" customHeight="1">
      <c r="A47" s="1"/>
      <c r="B47" s="5"/>
      <c r="C47" s="1"/>
      <c r="D47" s="1"/>
      <c r="E47" s="1"/>
      <c r="F47" s="1"/>
      <c r="G47" s="1"/>
      <c r="H47" s="1"/>
      <c r="I47" s="1"/>
      <c r="J47" s="1"/>
      <c r="K47" s="1"/>
      <c r="L47" s="1"/>
      <c r="M47" s="6"/>
      <c r="N47" s="1"/>
      <c r="O47" s="1"/>
      <c r="P47" s="1"/>
      <c r="Q47" s="1"/>
      <c r="R47" s="1"/>
      <c r="S47" s="1"/>
      <c r="T47" s="1"/>
      <c r="U47" s="1"/>
      <c r="V47" s="1"/>
      <c r="W47" s="1"/>
      <c r="X47" s="1"/>
      <c r="Y47" s="1"/>
      <c r="Z47" s="1"/>
    </row>
    <row r="48" ht="15.75" customHeight="1">
      <c r="A48" s="1"/>
      <c r="B48" s="5"/>
      <c r="C48" s="1"/>
      <c r="D48" s="1"/>
      <c r="E48" s="1"/>
      <c r="F48" s="1" t="s">
        <v>20</v>
      </c>
      <c r="G48" s="1"/>
      <c r="H48" s="1"/>
      <c r="I48" s="1"/>
      <c r="J48" s="1"/>
      <c r="K48" s="1"/>
      <c r="L48" s="1"/>
      <c r="M48" s="6"/>
      <c r="N48" s="1"/>
      <c r="O48" s="1"/>
      <c r="P48" s="1"/>
      <c r="Q48" s="1"/>
      <c r="R48" s="1"/>
      <c r="S48" s="1"/>
      <c r="T48" s="1"/>
      <c r="U48" s="1"/>
      <c r="V48" s="1"/>
      <c r="W48" s="1"/>
      <c r="X48" s="1"/>
      <c r="Y48" s="1"/>
      <c r="Z48" s="1"/>
    </row>
    <row r="49" ht="15.75" customHeight="1">
      <c r="A49" s="1"/>
      <c r="B49" s="5"/>
      <c r="C49" s="1"/>
      <c r="D49" s="1"/>
      <c r="E49" s="1"/>
      <c r="F49" s="1" t="s">
        <v>21</v>
      </c>
      <c r="G49" s="1"/>
      <c r="H49" s="1"/>
      <c r="I49" s="1"/>
      <c r="J49" s="1"/>
      <c r="K49" s="1"/>
      <c r="L49" s="1"/>
      <c r="M49" s="6"/>
      <c r="N49" s="1"/>
      <c r="O49" s="1"/>
      <c r="P49" s="1"/>
      <c r="Q49" s="1"/>
      <c r="R49" s="1"/>
      <c r="S49" s="1"/>
      <c r="T49" s="1"/>
      <c r="U49" s="1"/>
      <c r="V49" s="1"/>
      <c r="W49" s="1"/>
      <c r="X49" s="1"/>
      <c r="Y49" s="1"/>
      <c r="Z49" s="1"/>
    </row>
    <row r="50" ht="15.75" customHeight="1">
      <c r="A50" s="1"/>
      <c r="B50" s="5"/>
      <c r="C50" s="1"/>
      <c r="D50" s="1"/>
      <c r="E50" s="1"/>
      <c r="F50" s="1" t="s">
        <v>22</v>
      </c>
      <c r="G50" s="1"/>
      <c r="H50" s="1"/>
      <c r="I50" s="1"/>
      <c r="J50" s="1"/>
      <c r="K50" s="1"/>
      <c r="L50" s="1"/>
      <c r="M50" s="6"/>
      <c r="N50" s="1"/>
      <c r="O50" s="1"/>
      <c r="P50" s="1"/>
      <c r="Q50" s="1"/>
      <c r="R50" s="1"/>
      <c r="S50" s="1"/>
      <c r="T50" s="1"/>
      <c r="U50" s="1"/>
      <c r="V50" s="1"/>
      <c r="W50" s="1"/>
      <c r="X50" s="1"/>
      <c r="Y50" s="1"/>
      <c r="Z50" s="1"/>
    </row>
    <row r="51" ht="15.75" customHeight="1">
      <c r="A51" s="1"/>
      <c r="B51" s="5"/>
      <c r="C51" s="1"/>
      <c r="D51" s="1"/>
      <c r="E51" s="1"/>
      <c r="F51" s="1" t="s">
        <v>23</v>
      </c>
      <c r="G51" s="1"/>
      <c r="H51" s="1"/>
      <c r="I51" s="1"/>
      <c r="J51" s="1"/>
      <c r="K51" s="1"/>
      <c r="L51" s="1"/>
      <c r="M51" s="6"/>
      <c r="N51" s="1"/>
      <c r="O51" s="1"/>
      <c r="P51" s="1"/>
      <c r="Q51" s="1"/>
      <c r="R51" s="1"/>
      <c r="S51" s="1"/>
      <c r="T51" s="1"/>
      <c r="U51" s="1"/>
      <c r="V51" s="1"/>
      <c r="W51" s="1"/>
      <c r="X51" s="1"/>
      <c r="Y51" s="1"/>
      <c r="Z51" s="1"/>
    </row>
    <row r="52" ht="15.75" customHeight="1">
      <c r="A52" s="1"/>
      <c r="B52" s="5"/>
      <c r="C52" s="1"/>
      <c r="D52" s="1"/>
      <c r="E52" s="1"/>
      <c r="F52" s="1" t="s">
        <v>24</v>
      </c>
      <c r="G52" s="1"/>
      <c r="H52" s="1"/>
      <c r="I52" s="1"/>
      <c r="J52" s="1"/>
      <c r="K52" s="1"/>
      <c r="L52" s="1"/>
      <c r="M52" s="6"/>
      <c r="N52" s="1"/>
      <c r="O52" s="1"/>
      <c r="P52" s="1"/>
      <c r="Q52" s="1"/>
      <c r="R52" s="1"/>
      <c r="S52" s="1"/>
      <c r="T52" s="1"/>
      <c r="U52" s="1"/>
      <c r="V52" s="1"/>
      <c r="W52" s="1"/>
      <c r="X52" s="1"/>
      <c r="Y52" s="1"/>
      <c r="Z52" s="1"/>
    </row>
    <row r="53" ht="15.75" customHeight="1">
      <c r="A53" s="1"/>
      <c r="B53" s="5"/>
      <c r="C53" s="1"/>
      <c r="D53" s="1"/>
      <c r="E53" s="1"/>
      <c r="F53" s="1"/>
      <c r="G53" s="1"/>
      <c r="H53" s="1"/>
      <c r="I53" s="1"/>
      <c r="J53" s="1"/>
      <c r="K53" s="1"/>
      <c r="L53" s="1"/>
      <c r="M53" s="6"/>
      <c r="N53" s="1"/>
      <c r="O53" s="1"/>
      <c r="P53" s="1"/>
      <c r="Q53" s="1"/>
      <c r="R53" s="1"/>
      <c r="S53" s="1"/>
      <c r="T53" s="1"/>
      <c r="U53" s="1"/>
      <c r="V53" s="1"/>
      <c r="W53" s="1"/>
      <c r="X53" s="1"/>
      <c r="Y53" s="1"/>
      <c r="Z53" s="1"/>
    </row>
    <row r="54" ht="15.75" customHeight="1">
      <c r="A54" s="1"/>
      <c r="B54" s="5"/>
      <c r="C54" s="1"/>
      <c r="D54" s="1"/>
      <c r="E54" s="1"/>
      <c r="F54" s="1"/>
      <c r="G54" s="1"/>
      <c r="H54" s="1"/>
      <c r="I54" s="1"/>
      <c r="J54" s="1"/>
      <c r="K54" s="1"/>
      <c r="L54" s="1"/>
      <c r="M54" s="6"/>
      <c r="N54" s="1"/>
      <c r="O54" s="1"/>
      <c r="P54" s="1"/>
      <c r="Q54" s="1"/>
      <c r="R54" s="1"/>
      <c r="S54" s="1"/>
      <c r="T54" s="1"/>
      <c r="U54" s="1"/>
      <c r="V54" s="1"/>
      <c r="W54" s="1"/>
      <c r="X54" s="1"/>
      <c r="Y54" s="1"/>
      <c r="Z54" s="1"/>
    </row>
    <row r="55" ht="17.25" customHeight="1">
      <c r="A55" s="1"/>
      <c r="B55" s="5"/>
      <c r="C55" s="29" t="s">
        <v>25</v>
      </c>
      <c r="D55" s="17"/>
      <c r="E55" s="17"/>
      <c r="F55" s="17"/>
      <c r="G55" s="17"/>
      <c r="H55" s="17"/>
      <c r="I55" s="17"/>
      <c r="J55" s="17"/>
      <c r="K55" s="17"/>
      <c r="L55" s="13"/>
      <c r="M55" s="6"/>
      <c r="N55" s="1"/>
      <c r="O55" s="1"/>
      <c r="P55" s="1"/>
      <c r="Q55" s="1"/>
      <c r="R55" s="1"/>
      <c r="S55" s="1"/>
      <c r="T55" s="1"/>
      <c r="U55" s="1"/>
      <c r="V55" s="1"/>
      <c r="W55" s="1"/>
      <c r="X55" s="1"/>
      <c r="Y55" s="1"/>
      <c r="Z55" s="1"/>
    </row>
    <row r="56" ht="15.75" customHeight="1">
      <c r="A56" s="1"/>
      <c r="B56" s="5"/>
      <c r="C56" s="30"/>
      <c r="L56" s="31"/>
      <c r="M56" s="6"/>
      <c r="N56" s="1"/>
      <c r="O56" s="1"/>
      <c r="P56" s="1"/>
      <c r="Q56" s="1"/>
      <c r="R56" s="1"/>
      <c r="S56" s="1"/>
      <c r="T56" s="1"/>
      <c r="U56" s="1"/>
      <c r="V56" s="1"/>
      <c r="W56" s="1"/>
      <c r="X56" s="1"/>
      <c r="Y56" s="1"/>
      <c r="Z56" s="1"/>
    </row>
    <row r="57" ht="15.75" customHeight="1">
      <c r="A57" s="1"/>
      <c r="B57" s="5"/>
      <c r="C57" s="30"/>
      <c r="L57" s="31"/>
      <c r="M57" s="6"/>
      <c r="N57" s="1"/>
      <c r="O57" s="1"/>
      <c r="P57" s="1"/>
      <c r="Q57" s="1"/>
      <c r="R57" s="1"/>
      <c r="S57" s="1"/>
      <c r="T57" s="1"/>
      <c r="U57" s="1"/>
      <c r="V57" s="1"/>
      <c r="W57" s="1"/>
      <c r="X57" s="1"/>
      <c r="Y57" s="1"/>
      <c r="Z57" s="1"/>
    </row>
    <row r="58" ht="15.75" customHeight="1">
      <c r="A58" s="1"/>
      <c r="B58" s="5"/>
      <c r="C58" s="19"/>
      <c r="D58" s="21"/>
      <c r="E58" s="21"/>
      <c r="F58" s="21"/>
      <c r="G58" s="21"/>
      <c r="H58" s="21"/>
      <c r="I58" s="21"/>
      <c r="J58" s="21"/>
      <c r="K58" s="21"/>
      <c r="L58" s="20"/>
      <c r="M58" s="6"/>
      <c r="N58" s="1"/>
      <c r="O58" s="1"/>
      <c r="P58" s="1"/>
      <c r="Q58" s="1"/>
      <c r="R58" s="1"/>
      <c r="S58" s="1"/>
      <c r="T58" s="1"/>
      <c r="U58" s="1"/>
      <c r="V58" s="1"/>
      <c r="W58" s="1"/>
      <c r="X58" s="1"/>
      <c r="Y58" s="1"/>
      <c r="Z58" s="1"/>
    </row>
    <row r="59" ht="15.75" customHeight="1">
      <c r="A59" s="1"/>
      <c r="B59" s="5"/>
      <c r="C59" s="32"/>
      <c r="D59" s="1"/>
      <c r="E59" s="1"/>
      <c r="F59" s="1"/>
      <c r="G59" s="1"/>
      <c r="H59" s="1"/>
      <c r="I59" s="1"/>
      <c r="J59" s="1"/>
      <c r="K59" s="1"/>
      <c r="L59" s="1"/>
      <c r="M59" s="6"/>
      <c r="N59" s="1"/>
      <c r="O59" s="1"/>
      <c r="P59" s="1"/>
      <c r="Q59" s="1"/>
      <c r="R59" s="1"/>
      <c r="S59" s="1"/>
      <c r="T59" s="1"/>
      <c r="U59" s="1"/>
      <c r="V59" s="1"/>
      <c r="W59" s="1"/>
      <c r="X59" s="1"/>
      <c r="Y59" s="1"/>
      <c r="Z59" s="1"/>
    </row>
    <row r="60" ht="16.5" customHeight="1">
      <c r="A60" s="1"/>
      <c r="B60" s="5"/>
      <c r="C60" s="33" t="str">
        <f>UPPER("Copyright © moneyGenius.ca")</f>
        <v>COPYRIGHT © MONEYGENIUS.CA</v>
      </c>
      <c r="D60" s="34"/>
      <c r="E60" s="34"/>
      <c r="F60" s="35"/>
      <c r="G60" s="35"/>
      <c r="H60" s="36" t="s">
        <v>26</v>
      </c>
      <c r="I60" s="8"/>
      <c r="J60" s="8"/>
      <c r="K60" s="8"/>
      <c r="L60" s="9"/>
      <c r="M60" s="6"/>
      <c r="N60" s="1"/>
      <c r="O60" s="1"/>
      <c r="P60" s="1"/>
      <c r="Q60" s="1"/>
      <c r="R60" s="1"/>
      <c r="S60" s="1"/>
      <c r="T60" s="1"/>
      <c r="U60" s="1"/>
      <c r="V60" s="1"/>
      <c r="W60" s="1"/>
      <c r="X60" s="1"/>
      <c r="Y60" s="1"/>
      <c r="Z60" s="1"/>
    </row>
    <row r="61" ht="15.75" customHeight="1">
      <c r="A61" s="1"/>
      <c r="B61" s="37"/>
      <c r="C61" s="38"/>
      <c r="D61" s="38"/>
      <c r="E61" s="38"/>
      <c r="F61" s="38"/>
      <c r="G61" s="38"/>
      <c r="H61" s="38"/>
      <c r="I61" s="38"/>
      <c r="J61" s="38"/>
      <c r="K61" s="38"/>
      <c r="L61" s="38"/>
      <c r="M61" s="39"/>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13">
    <mergeCell ref="E10:F11"/>
    <mergeCell ref="C15:G15"/>
    <mergeCell ref="C21:L22"/>
    <mergeCell ref="D24:K24"/>
    <mergeCell ref="C55:L58"/>
    <mergeCell ref="H60:L60"/>
    <mergeCell ref="C8:K8"/>
    <mergeCell ref="B10:C11"/>
    <mergeCell ref="D10:D11"/>
    <mergeCell ref="G10:G11"/>
    <mergeCell ref="H10:H11"/>
    <mergeCell ref="I10:I11"/>
    <mergeCell ref="J10:L11"/>
  </mergeCells>
  <hyperlinks>
    <hyperlink r:id="rId1" ref="B10"/>
    <hyperlink r:id="rId2" ref="D10"/>
    <hyperlink r:id="rId3" ref="E10"/>
    <hyperlink r:id="rId4" ref="G10"/>
    <hyperlink r:id="rId5" ref="H10"/>
    <hyperlink r:id="rId6" ref="I10"/>
    <hyperlink r:id="rId7" ref="J10"/>
    <hyperlink r:id="rId8" ref="H60"/>
  </hyperlinks>
  <printOptions/>
  <pageMargins bottom="0.75" footer="0.0" header="0.0" left="0.7" right="0.7" top="0.75"/>
  <pageSetup orientation="portrait"/>
  <drawing r:id="rId9"/>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57"/>
    <col customWidth="1" min="2" max="2" width="2.14"/>
    <col customWidth="1" min="3" max="3" width="20.71"/>
    <col customWidth="1" min="4" max="4" width="23.86"/>
    <col customWidth="1" min="5" max="5" width="15.43"/>
    <col customWidth="1" min="6" max="6" width="14.43"/>
    <col customWidth="1" min="7" max="7" width="2.14"/>
    <col customWidth="1" min="8" max="8" width="0.71"/>
    <col customWidth="1" min="9" max="9" width="1.0"/>
    <col customWidth="1" min="10" max="10" width="9.14"/>
    <col customWidth="1" min="11" max="12" width="9.57"/>
    <col customWidth="1" min="13" max="13" width="9.14"/>
    <col customWidth="1" min="14" max="14" width="9.29"/>
    <col customWidth="1" min="15" max="15" width="9.71"/>
    <col customWidth="1" min="16" max="16" width="10.0"/>
    <col customWidth="1" min="17" max="32" width="9.14"/>
    <col customWidth="1" min="33" max="33" width="14.0"/>
    <col customWidth="1" min="34" max="34" width="8.0"/>
    <col customWidth="1" min="35" max="35" width="13.0"/>
    <col customWidth="1" min="36" max="36" width="9.14"/>
    <col customWidth="1" min="37" max="37" width="2.43"/>
    <col customWidth="1" min="38" max="38" width="17.0"/>
    <col customWidth="1" min="39" max="39" width="13.14"/>
    <col customWidth="1" min="40" max="40" width="4.71"/>
    <col customWidth="1" min="41" max="41" width="15.14"/>
    <col customWidth="1" min="42" max="42" width="13.43"/>
    <col customWidth="1" min="43" max="43" width="22.57"/>
    <col customWidth="1" min="44" max="44" width="13.14"/>
    <col customWidth="1" min="45" max="45" width="15.0"/>
    <col customWidth="1" min="46" max="46" width="15.14"/>
    <col customWidth="1" min="47" max="47" width="14.0"/>
    <col customWidth="1" min="48" max="49" width="9.14"/>
  </cols>
  <sheetData>
    <row r="1" ht="13.5" customHeight="1">
      <c r="A1" s="1"/>
      <c r="B1" s="1"/>
      <c r="C1" s="52"/>
      <c r="D1" s="52"/>
      <c r="E1" s="53"/>
      <c r="F1" s="53"/>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54"/>
      <c r="AM1" s="54"/>
      <c r="AN1" s="54"/>
      <c r="AO1" s="54"/>
      <c r="AP1" s="54"/>
      <c r="AQ1" s="54"/>
      <c r="AR1" s="54"/>
      <c r="AS1" s="54"/>
      <c r="AT1" s="54"/>
      <c r="AU1" s="54"/>
      <c r="AV1" s="1"/>
      <c r="AW1" s="1"/>
    </row>
    <row r="2" ht="15.0" customHeight="1">
      <c r="A2" s="1"/>
      <c r="B2" s="1"/>
      <c r="C2" s="52"/>
      <c r="D2" s="52"/>
      <c r="E2" s="53"/>
      <c r="F2" s="53"/>
      <c r="G2" s="1"/>
      <c r="H2" s="1"/>
      <c r="I2" s="1"/>
      <c r="J2" s="1"/>
      <c r="K2" s="1"/>
      <c r="L2" s="1"/>
      <c r="M2" s="1"/>
      <c r="N2" s="1"/>
      <c r="O2" s="1"/>
      <c r="P2" s="55"/>
      <c r="Q2" s="55"/>
      <c r="R2" s="55"/>
      <c r="S2" s="55"/>
      <c r="T2" s="1"/>
      <c r="U2" s="1"/>
      <c r="V2" s="1"/>
      <c r="W2" s="1"/>
      <c r="X2" s="1"/>
      <c r="Y2" s="1"/>
      <c r="Z2" s="1"/>
      <c r="AA2" s="1"/>
      <c r="AB2" s="1"/>
      <c r="AC2" s="1"/>
      <c r="AD2" s="1"/>
      <c r="AE2" s="1"/>
      <c r="AF2" s="1"/>
      <c r="AG2" s="1"/>
      <c r="AH2" s="1"/>
      <c r="AI2" s="1"/>
      <c r="AJ2" s="1"/>
      <c r="AK2" s="1"/>
      <c r="AL2" s="54"/>
      <c r="AM2" s="54"/>
      <c r="AN2" s="54"/>
      <c r="AO2" s="54"/>
      <c r="AP2" s="54"/>
      <c r="AQ2" s="54"/>
      <c r="AR2" s="54"/>
      <c r="AS2" s="54"/>
      <c r="AT2" s="54"/>
      <c r="AU2" s="54"/>
      <c r="AV2" s="1"/>
      <c r="AW2" s="1"/>
    </row>
    <row r="3" ht="15.0" customHeight="1">
      <c r="A3" s="1"/>
      <c r="B3" s="1"/>
      <c r="C3" s="52"/>
      <c r="D3" s="52"/>
      <c r="E3" s="53"/>
      <c r="F3" s="53"/>
      <c r="G3" s="1"/>
      <c r="H3" s="1"/>
      <c r="I3" s="1"/>
      <c r="J3" s="56"/>
      <c r="K3" s="57" t="s">
        <v>39</v>
      </c>
      <c r="L3" s="13"/>
      <c r="M3" s="58"/>
      <c r="N3" s="58"/>
      <c r="O3" s="59"/>
      <c r="P3" s="60"/>
      <c r="Q3" s="60"/>
      <c r="R3" s="60"/>
      <c r="S3" s="60"/>
      <c r="T3" s="1"/>
      <c r="U3" s="1"/>
      <c r="V3" s="1"/>
      <c r="W3" s="1"/>
      <c r="X3" s="1"/>
      <c r="Y3" s="1"/>
      <c r="Z3" s="1"/>
      <c r="AA3" s="1"/>
      <c r="AB3" s="1"/>
      <c r="AC3" s="1"/>
      <c r="AD3" s="1"/>
      <c r="AE3" s="1"/>
      <c r="AF3" s="1"/>
      <c r="AG3" s="1"/>
      <c r="AH3" s="1"/>
      <c r="AI3" s="1"/>
      <c r="AJ3" s="1"/>
      <c r="AK3" s="1"/>
      <c r="AL3" s="54"/>
      <c r="AM3" s="54"/>
      <c r="AN3" s="54"/>
      <c r="AO3" s="54"/>
      <c r="AP3" s="54"/>
      <c r="AQ3" s="54"/>
      <c r="AR3" s="54"/>
      <c r="AS3" s="54"/>
      <c r="AT3" s="54"/>
      <c r="AU3" s="54"/>
      <c r="AV3" s="1"/>
      <c r="AW3" s="1"/>
    </row>
    <row r="4" ht="15.0" customHeight="1">
      <c r="A4" s="1"/>
      <c r="B4" s="1"/>
      <c r="C4" s="52"/>
      <c r="D4" s="52"/>
      <c r="E4" s="53"/>
      <c r="F4" s="53"/>
      <c r="G4" s="1"/>
      <c r="H4" s="1"/>
      <c r="I4" s="1"/>
      <c r="J4" s="56"/>
      <c r="K4" s="19"/>
      <c r="L4" s="20"/>
      <c r="M4" s="61" t="s">
        <v>40</v>
      </c>
      <c r="N4" s="17"/>
      <c r="O4" s="17"/>
      <c r="P4" s="13"/>
      <c r="Q4" s="60"/>
      <c r="R4" s="60"/>
      <c r="S4" s="60"/>
      <c r="T4" s="1"/>
      <c r="U4" s="1"/>
      <c r="V4" s="1"/>
      <c r="W4" s="1"/>
      <c r="X4" s="1"/>
      <c r="Y4" s="1"/>
      <c r="Z4" s="1"/>
      <c r="AA4" s="1"/>
      <c r="AB4" s="1"/>
      <c r="AC4" s="1"/>
      <c r="AD4" s="1"/>
      <c r="AE4" s="1"/>
      <c r="AF4" s="1"/>
      <c r="AG4" s="1"/>
      <c r="AH4" s="1"/>
      <c r="AI4" s="1"/>
      <c r="AJ4" s="1"/>
      <c r="AK4" s="1"/>
      <c r="AL4" s="54"/>
      <c r="AM4" s="54"/>
      <c r="AN4" s="54"/>
      <c r="AO4" s="54"/>
      <c r="AP4" s="54"/>
      <c r="AQ4" s="54"/>
      <c r="AR4" s="54"/>
      <c r="AS4" s="54"/>
      <c r="AT4" s="54"/>
      <c r="AU4" s="54"/>
      <c r="AV4" s="1"/>
      <c r="AW4" s="1"/>
    </row>
    <row r="5" ht="15.0" customHeight="1">
      <c r="A5" s="1"/>
      <c r="B5" s="1"/>
      <c r="C5" s="52"/>
      <c r="D5" s="52"/>
      <c r="E5" s="53"/>
      <c r="F5" s="53"/>
      <c r="G5" s="1"/>
      <c r="H5" s="1"/>
      <c r="I5" s="1"/>
      <c r="J5" s="58"/>
      <c r="K5" s="58"/>
      <c r="L5" s="62"/>
      <c r="M5" s="30"/>
      <c r="P5" s="31"/>
      <c r="Q5" s="63" t="s">
        <v>41</v>
      </c>
      <c r="R5" s="13"/>
      <c r="S5" s="55"/>
      <c r="T5" s="1"/>
      <c r="U5" s="1"/>
      <c r="V5" s="1"/>
      <c r="W5" s="1"/>
      <c r="X5" s="1"/>
      <c r="Y5" s="1"/>
      <c r="Z5" s="1"/>
      <c r="AA5" s="1"/>
      <c r="AB5" s="1"/>
      <c r="AC5" s="1"/>
      <c r="AD5" s="1"/>
      <c r="AE5" s="1"/>
      <c r="AF5" s="1"/>
      <c r="AG5" s="1"/>
      <c r="AH5" s="1"/>
      <c r="AI5" s="1"/>
      <c r="AJ5" s="1"/>
      <c r="AK5" s="1"/>
      <c r="AL5" s="54"/>
      <c r="AM5" s="54"/>
      <c r="AN5" s="54"/>
      <c r="AO5" s="54"/>
      <c r="AP5" s="54"/>
      <c r="AQ5" s="54"/>
      <c r="AR5" s="54"/>
      <c r="AS5" s="54"/>
      <c r="AT5" s="54"/>
      <c r="AU5" s="54"/>
      <c r="AV5" s="1"/>
      <c r="AW5" s="1"/>
    </row>
    <row r="6" ht="15.75" customHeight="1">
      <c r="A6" s="1"/>
      <c r="B6" s="1"/>
      <c r="C6" s="7"/>
      <c r="D6" s="8"/>
      <c r="E6" s="8"/>
      <c r="F6" s="8"/>
      <c r="G6" s="9"/>
      <c r="H6" s="1"/>
      <c r="I6" s="1"/>
      <c r="J6" s="64"/>
      <c r="K6" s="64"/>
      <c r="L6" s="64"/>
      <c r="M6" s="19"/>
      <c r="N6" s="21"/>
      <c r="O6" s="21"/>
      <c r="P6" s="20"/>
      <c r="Q6" s="19"/>
      <c r="R6" s="20"/>
      <c r="S6" s="65"/>
      <c r="T6" s="1"/>
      <c r="U6" s="1"/>
      <c r="V6" s="1"/>
      <c r="W6" s="1"/>
      <c r="X6" s="1"/>
      <c r="Y6" s="1"/>
      <c r="Z6" s="1"/>
      <c r="AA6" s="1"/>
      <c r="AB6" s="1"/>
      <c r="AC6" s="1"/>
      <c r="AD6" s="1"/>
      <c r="AE6" s="1"/>
      <c r="AF6" s="1"/>
      <c r="AG6" s="1"/>
      <c r="AH6" s="1"/>
      <c r="AI6" s="1"/>
      <c r="AJ6" s="1"/>
      <c r="AK6" s="1"/>
      <c r="AL6" s="54"/>
      <c r="AM6" s="54"/>
      <c r="AN6" s="54"/>
      <c r="AO6" s="54"/>
      <c r="AP6" s="54"/>
      <c r="AQ6" s="54"/>
      <c r="AR6" s="54"/>
      <c r="AS6" s="54"/>
      <c r="AT6" s="54"/>
      <c r="AU6" s="54"/>
      <c r="AV6" s="1"/>
      <c r="AW6" s="1"/>
    </row>
    <row r="7" ht="7.5" customHeight="1">
      <c r="A7" s="1"/>
      <c r="B7" s="1"/>
      <c r="C7" s="52"/>
      <c r="D7" s="52"/>
      <c r="E7" s="53"/>
      <c r="F7" s="10"/>
      <c r="G7" s="1"/>
      <c r="H7" s="1"/>
      <c r="I7" s="1"/>
      <c r="J7" s="66"/>
      <c r="K7" s="66"/>
      <c r="L7" s="66"/>
      <c r="M7" s="66"/>
      <c r="N7" s="66"/>
      <c r="O7" s="66"/>
      <c r="P7" s="66"/>
      <c r="Q7" s="66"/>
      <c r="R7" s="66"/>
      <c r="S7" s="66"/>
      <c r="T7" s="1"/>
      <c r="U7" s="1"/>
      <c r="V7" s="1"/>
      <c r="W7" s="1"/>
      <c r="X7" s="1"/>
      <c r="Y7" s="1"/>
      <c r="Z7" s="1"/>
      <c r="AA7" s="1"/>
      <c r="AB7" s="1"/>
      <c r="AC7" s="1"/>
      <c r="AD7" s="1"/>
      <c r="AE7" s="1"/>
      <c r="AF7" s="1"/>
      <c r="AG7" s="1"/>
      <c r="AH7" s="1"/>
      <c r="AI7" s="1"/>
      <c r="AJ7" s="1"/>
      <c r="AK7" s="1"/>
      <c r="AL7" s="54"/>
      <c r="AM7" s="54"/>
      <c r="AN7" s="54"/>
      <c r="AO7" s="54"/>
      <c r="AP7" s="54"/>
      <c r="AQ7" s="54"/>
      <c r="AR7" s="54"/>
      <c r="AS7" s="54"/>
      <c r="AT7" s="54"/>
      <c r="AU7" s="54"/>
      <c r="AV7" s="1"/>
      <c r="AW7" s="1"/>
    </row>
    <row r="8" ht="15.75" customHeight="1">
      <c r="A8" s="1"/>
      <c r="B8" s="67"/>
      <c r="C8" s="68" t="s">
        <v>0</v>
      </c>
      <c r="D8" s="69" t="s">
        <v>1</v>
      </c>
      <c r="E8" s="70" t="s">
        <v>2</v>
      </c>
      <c r="F8" s="13"/>
      <c r="G8" s="70" t="s">
        <v>3</v>
      </c>
      <c r="H8" s="17"/>
      <c r="I8" s="17"/>
      <c r="J8" s="13"/>
      <c r="K8" s="69" t="s">
        <v>4</v>
      </c>
      <c r="L8" s="70" t="s">
        <v>5</v>
      </c>
      <c r="M8" s="13"/>
      <c r="N8" s="71" t="s">
        <v>6</v>
      </c>
      <c r="O8" s="17"/>
      <c r="P8" s="17"/>
      <c r="Q8" s="13"/>
      <c r="R8" s="72"/>
      <c r="S8" s="13"/>
      <c r="T8" s="1"/>
      <c r="U8" s="1"/>
      <c r="V8" s="1"/>
      <c r="W8" s="1"/>
      <c r="X8" s="1"/>
      <c r="Y8" s="1"/>
      <c r="Z8" s="1"/>
      <c r="AA8" s="1"/>
      <c r="AB8" s="1"/>
      <c r="AC8" s="1"/>
      <c r="AD8" s="1"/>
      <c r="AE8" s="1"/>
      <c r="AF8" s="1"/>
      <c r="AG8" s="1"/>
      <c r="AH8" s="1"/>
      <c r="AI8" s="1"/>
      <c r="AJ8" s="1"/>
      <c r="AK8" s="1"/>
      <c r="AL8" s="54"/>
      <c r="AM8" s="54"/>
      <c r="AN8" s="54"/>
      <c r="AO8" s="54"/>
      <c r="AP8" s="54"/>
      <c r="AQ8" s="54"/>
      <c r="AR8" s="54"/>
      <c r="AS8" s="54"/>
      <c r="AT8" s="54"/>
      <c r="AU8" s="54"/>
      <c r="AV8" s="1"/>
      <c r="AW8" s="1"/>
    </row>
    <row r="9" ht="9.75" customHeight="1">
      <c r="A9" s="1"/>
      <c r="B9" s="73"/>
      <c r="C9" s="49"/>
      <c r="D9" s="20"/>
      <c r="E9" s="21"/>
      <c r="F9" s="20"/>
      <c r="G9" s="21"/>
      <c r="H9" s="21"/>
      <c r="I9" s="21"/>
      <c r="J9" s="20"/>
      <c r="K9" s="20"/>
      <c r="L9" s="21"/>
      <c r="M9" s="20"/>
      <c r="N9" s="21"/>
      <c r="O9" s="21"/>
      <c r="P9" s="21"/>
      <c r="Q9" s="20"/>
      <c r="R9" s="19"/>
      <c r="S9" s="20"/>
      <c r="T9" s="1"/>
      <c r="U9" s="1"/>
      <c r="V9" s="1"/>
      <c r="W9" s="1"/>
      <c r="X9" s="1"/>
      <c r="Y9" s="1"/>
      <c r="Z9" s="1"/>
      <c r="AA9" s="1"/>
      <c r="AB9" s="1"/>
      <c r="AC9" s="1"/>
      <c r="AD9" s="1"/>
      <c r="AE9" s="1"/>
      <c r="AF9" s="1"/>
      <c r="AG9" s="1"/>
      <c r="AH9" s="1"/>
      <c r="AI9" s="1"/>
      <c r="AJ9" s="1"/>
      <c r="AK9" s="1"/>
      <c r="AL9" s="54"/>
      <c r="AM9" s="54"/>
      <c r="AN9" s="54"/>
      <c r="AO9" s="54"/>
      <c r="AP9" s="54"/>
      <c r="AQ9" s="54"/>
      <c r="AR9" s="54"/>
      <c r="AS9" s="54"/>
      <c r="AT9" s="54"/>
      <c r="AU9" s="54"/>
      <c r="AV9" s="1"/>
      <c r="AW9" s="1"/>
    </row>
    <row r="10" ht="13.5" customHeight="1">
      <c r="A10" s="1"/>
      <c r="B10" s="1"/>
      <c r="C10" s="52"/>
      <c r="D10" s="52"/>
      <c r="E10" s="53"/>
      <c r="F10" s="53"/>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54"/>
      <c r="AM10" s="54"/>
      <c r="AN10" s="54"/>
      <c r="AO10" s="54"/>
      <c r="AP10" s="54"/>
      <c r="AQ10" s="54"/>
      <c r="AR10" s="54"/>
      <c r="AS10" s="54"/>
      <c r="AT10" s="54"/>
      <c r="AU10" s="54"/>
      <c r="AV10" s="1"/>
      <c r="AW10" s="1"/>
    </row>
    <row r="11" ht="15.75" customHeight="1">
      <c r="A11" s="1"/>
      <c r="B11" s="191"/>
      <c r="C11" s="192"/>
      <c r="D11" s="192"/>
      <c r="E11" s="193"/>
      <c r="F11" s="193"/>
      <c r="G11" s="194"/>
      <c r="H11" s="1"/>
      <c r="I11" s="1"/>
      <c r="J11" s="77" t="str">
        <f>$C$12&amp;"Results"</f>
        <v>August Results</v>
      </c>
      <c r="K11" s="78"/>
      <c r="L11" s="78"/>
      <c r="M11" s="78"/>
      <c r="N11" s="78"/>
      <c r="O11" s="78"/>
      <c r="P11" s="78"/>
      <c r="Q11" s="78"/>
      <c r="R11" s="78"/>
      <c r="S11" s="79"/>
      <c r="T11" s="1"/>
      <c r="U11" s="1"/>
      <c r="V11" s="1"/>
      <c r="W11" s="1"/>
      <c r="X11" s="1"/>
      <c r="Y11" s="1"/>
      <c r="Z11" s="1"/>
      <c r="AA11" s="1"/>
      <c r="AB11" s="1"/>
      <c r="AC11" s="1"/>
      <c r="AD11" s="1"/>
      <c r="AE11" s="1"/>
      <c r="AF11" s="1"/>
      <c r="AG11" s="1"/>
      <c r="AH11" s="1"/>
      <c r="AI11" s="1"/>
      <c r="AJ11" s="1"/>
      <c r="AK11" s="1"/>
      <c r="AL11" s="54"/>
      <c r="AM11" s="54"/>
      <c r="AN11" s="54"/>
      <c r="AO11" s="54"/>
      <c r="AP11" s="54"/>
      <c r="AQ11" s="54"/>
      <c r="AR11" s="54"/>
      <c r="AS11" s="54"/>
      <c r="AT11" s="54"/>
      <c r="AU11" s="54"/>
      <c r="AV11" s="1"/>
      <c r="AW11" s="1"/>
    </row>
    <row r="12" ht="40.5" customHeight="1">
      <c r="A12" s="1"/>
      <c r="B12" s="134"/>
      <c r="C12" s="81" t="s">
        <v>132</v>
      </c>
      <c r="D12" s="9"/>
      <c r="E12" s="82" t="s">
        <v>43</v>
      </c>
      <c r="F12" s="9"/>
      <c r="G12" s="136"/>
      <c r="H12" s="1"/>
      <c r="I12" s="1"/>
      <c r="J12" s="83"/>
      <c r="K12" s="21"/>
      <c r="L12" s="21"/>
      <c r="M12" s="21"/>
      <c r="N12" s="21"/>
      <c r="O12" s="21"/>
      <c r="P12" s="21"/>
      <c r="Q12" s="21"/>
      <c r="R12" s="21"/>
      <c r="S12" s="84"/>
      <c r="T12" s="1"/>
      <c r="U12" s="1"/>
      <c r="V12" s="1"/>
      <c r="W12" s="1"/>
      <c r="X12" s="1"/>
      <c r="Y12" s="1"/>
      <c r="Z12" s="1"/>
      <c r="AA12" s="1"/>
      <c r="AB12" s="1"/>
      <c r="AC12" s="1"/>
      <c r="AD12" s="1"/>
      <c r="AE12" s="1"/>
      <c r="AF12" s="1"/>
      <c r="AG12" s="1"/>
      <c r="AH12" s="1"/>
      <c r="AI12" s="1"/>
      <c r="AJ12" s="1"/>
      <c r="AK12" s="1"/>
      <c r="AL12" s="85" t="str">
        <f>$C$12&amp;" Summary"</f>
        <v>August  Summary</v>
      </c>
      <c r="AM12" s="86" t="s">
        <v>44</v>
      </c>
      <c r="AN12" s="54"/>
      <c r="AO12" s="85" t="str">
        <f>UPPER($C$12&amp;" Spending (Budget VS Actual)")</f>
        <v>AUGUST  SPENDING (BUDGET VS ACTUAL)</v>
      </c>
      <c r="AP12" s="87"/>
      <c r="AQ12" s="87"/>
      <c r="AR12" s="87"/>
      <c r="AS12" s="87" t="str">
        <f>UPPER(AS14&amp;" Spending Breakdown"&amp;" in "&amp;$C$12)</f>
        <v>ACTUAL SPENDING BREAKDOWN IN AUGUST </v>
      </c>
      <c r="AT12" s="87"/>
      <c r="AU12" s="86"/>
      <c r="AV12" s="1"/>
      <c r="AW12" s="1"/>
    </row>
    <row r="13" ht="17.25" customHeight="1">
      <c r="A13" s="1"/>
      <c r="B13" s="195"/>
      <c r="C13" s="89" t="str">
        <f>UPPER("Enter your income and expenses in white cells.")</f>
        <v>ENTER YOUR INCOME AND EXPENSES IN WHITE CELLS.</v>
      </c>
      <c r="D13" s="8"/>
      <c r="E13" s="8"/>
      <c r="F13" s="9"/>
      <c r="G13" s="196"/>
      <c r="H13" s="1"/>
      <c r="I13" s="1"/>
      <c r="J13" s="90"/>
      <c r="K13" s="91"/>
      <c r="L13" s="91"/>
      <c r="M13" s="91"/>
      <c r="N13" s="91"/>
      <c r="O13" s="91"/>
      <c r="P13" s="91"/>
      <c r="Q13" s="91"/>
      <c r="R13" s="91"/>
      <c r="S13" s="92"/>
      <c r="T13" s="1"/>
      <c r="U13" s="1"/>
      <c r="V13" s="1"/>
      <c r="W13" s="1"/>
      <c r="X13" s="1"/>
      <c r="Y13" s="1"/>
      <c r="Z13" s="1"/>
      <c r="AA13" s="1"/>
      <c r="AB13" s="1"/>
      <c r="AC13" s="1"/>
      <c r="AD13" s="1"/>
      <c r="AE13" s="1"/>
      <c r="AF13" s="1"/>
      <c r="AG13" s="1"/>
      <c r="AH13" s="1"/>
      <c r="AI13" s="1"/>
      <c r="AJ13" s="1"/>
      <c r="AK13" s="1"/>
      <c r="AL13" s="93"/>
      <c r="AM13" s="94"/>
      <c r="AN13" s="54"/>
      <c r="AO13" s="93"/>
      <c r="AP13" s="54"/>
      <c r="AQ13" s="54"/>
      <c r="AR13" s="54"/>
      <c r="AS13" s="54"/>
      <c r="AT13" s="54"/>
      <c r="AU13" s="94"/>
      <c r="AV13" s="1"/>
      <c r="AW13" s="1"/>
    </row>
    <row r="14" ht="36.75" customHeight="1">
      <c r="A14" s="95"/>
      <c r="B14" s="195"/>
      <c r="C14" s="96" t="s">
        <v>45</v>
      </c>
      <c r="D14" s="9"/>
      <c r="E14" s="97"/>
      <c r="F14" s="98"/>
      <c r="G14" s="196"/>
      <c r="H14" s="95"/>
      <c r="I14" s="95"/>
      <c r="J14" s="99"/>
      <c r="K14" s="100"/>
      <c r="L14" s="100"/>
      <c r="M14" s="100"/>
      <c r="N14" s="100"/>
      <c r="O14" s="100"/>
      <c r="P14" s="100"/>
      <c r="Q14" s="100"/>
      <c r="R14" s="100"/>
      <c r="S14" s="101"/>
      <c r="T14" s="95"/>
      <c r="U14" s="95"/>
      <c r="V14" s="95"/>
      <c r="W14" s="95" t="s">
        <v>46</v>
      </c>
      <c r="X14" s="95"/>
      <c r="Y14" s="95"/>
      <c r="Z14" s="95"/>
      <c r="AA14" s="95"/>
      <c r="AB14" s="95"/>
      <c r="AC14" s="95"/>
      <c r="AD14" s="95"/>
      <c r="AE14" s="95"/>
      <c r="AF14" s="95"/>
      <c r="AG14" s="95"/>
      <c r="AH14" s="95"/>
      <c r="AI14" s="1"/>
      <c r="AJ14" s="1"/>
      <c r="AK14" s="1"/>
      <c r="AL14" s="93" t="s">
        <v>47</v>
      </c>
      <c r="AM14" s="94">
        <f>$E$22</f>
        <v>0</v>
      </c>
      <c r="AN14" s="54"/>
      <c r="AO14" s="102" t="s">
        <v>48</v>
      </c>
      <c r="AP14" s="103" t="s">
        <v>49</v>
      </c>
      <c r="AQ14" s="103" t="s">
        <v>50</v>
      </c>
      <c r="AR14" s="104" t="s">
        <v>51</v>
      </c>
      <c r="AS14" s="104" t="s">
        <v>52</v>
      </c>
      <c r="AT14" s="54" t="str">
        <f t="shared" ref="AT14:AU14" si="1">AO14</f>
        <v>Overspent</v>
      </c>
      <c r="AU14" s="94" t="str">
        <f t="shared" si="1"/>
        <v>Underspent</v>
      </c>
      <c r="AV14" s="1"/>
      <c r="AW14" s="95"/>
    </row>
    <row r="15" ht="15.75" customHeight="1">
      <c r="A15" s="1"/>
      <c r="B15" s="105"/>
      <c r="C15" s="106"/>
      <c r="D15" s="9"/>
      <c r="E15" s="107"/>
      <c r="F15" s="108"/>
      <c r="G15" s="109"/>
      <c r="H15" s="1"/>
      <c r="I15" s="1"/>
      <c r="J15" s="110"/>
      <c r="K15" s="111"/>
      <c r="L15" s="111"/>
      <c r="M15" s="111"/>
      <c r="N15" s="111"/>
      <c r="O15" s="111"/>
      <c r="P15" s="111"/>
      <c r="Q15" s="111"/>
      <c r="R15" s="111"/>
      <c r="S15" s="112"/>
      <c r="T15" s="1"/>
      <c r="U15" s="1"/>
      <c r="V15" s="1"/>
      <c r="W15" s="1"/>
      <c r="X15" s="1"/>
      <c r="Y15" s="1"/>
      <c r="Z15" s="1"/>
      <c r="AA15" s="1"/>
      <c r="AB15" s="1"/>
      <c r="AC15" s="1"/>
      <c r="AD15" s="1"/>
      <c r="AE15" s="1"/>
      <c r="AF15" s="1"/>
      <c r="AG15" s="1"/>
      <c r="AH15" s="1"/>
      <c r="AI15" s="1"/>
      <c r="AJ15" s="1"/>
      <c r="AK15" s="1"/>
      <c r="AL15" s="113" t="s">
        <v>53</v>
      </c>
      <c r="AM15" s="114">
        <f>$F$89+E100</f>
        <v>0</v>
      </c>
      <c r="AN15" s="54"/>
      <c r="AO15" s="115" t="str">
        <f t="shared" ref="AO15:AO23" si="2">IF((AR15-AS15)&lt;0,AQ15,"")</f>
        <v/>
      </c>
      <c r="AP15" s="54" t="str">
        <f t="shared" ref="AP15:AP23" si="3">IF((AR15-AS15)&gt;0,AQ15,"")</f>
        <v/>
      </c>
      <c r="AQ15" s="54" t="str">
        <f>$C$27</f>
        <v>Housing</v>
      </c>
      <c r="AR15" s="116">
        <f>$E33</f>
        <v>0</v>
      </c>
      <c r="AS15" s="116">
        <f>F33</f>
        <v>0</v>
      </c>
      <c r="AT15" s="54" t="str">
        <f t="shared" ref="AT15:AT23" si="4">IF((AR15-AS15)&lt;0,AR15-AS15,"")</f>
        <v/>
      </c>
      <c r="AU15" s="94" t="str">
        <f t="shared" ref="AU15:AU23" si="5">IF((AR15-AS15)&gt;0,AR15-AS15,"")</f>
        <v/>
      </c>
      <c r="AV15" s="1"/>
      <c r="AW15" s="1"/>
    </row>
    <row r="16" ht="13.5" customHeight="1">
      <c r="A16" s="1"/>
      <c r="B16" s="105"/>
      <c r="C16" s="118" t="s">
        <v>54</v>
      </c>
      <c r="D16" s="9"/>
      <c r="E16" s="119">
        <v>0.0</v>
      </c>
      <c r="F16" s="120"/>
      <c r="G16" s="109"/>
      <c r="H16" s="1"/>
      <c r="I16" s="1"/>
      <c r="J16" s="110"/>
      <c r="K16" s="111"/>
      <c r="L16" s="111"/>
      <c r="M16" s="111"/>
      <c r="N16" s="111"/>
      <c r="O16" s="111"/>
      <c r="P16" s="111"/>
      <c r="Q16" s="111"/>
      <c r="R16" s="111"/>
      <c r="S16" s="112"/>
      <c r="T16" s="1"/>
      <c r="U16" s="1"/>
      <c r="V16" s="1"/>
      <c r="W16" s="1"/>
      <c r="X16" s="1"/>
      <c r="Y16" s="1"/>
      <c r="Z16" s="1"/>
      <c r="AA16" s="1"/>
      <c r="AB16" s="1"/>
      <c r="AC16" s="1"/>
      <c r="AD16" s="1"/>
      <c r="AE16" s="1"/>
      <c r="AF16" s="1"/>
      <c r="AG16" s="1"/>
      <c r="AH16" s="1"/>
      <c r="AI16" s="1"/>
      <c r="AJ16" s="1"/>
      <c r="AK16" s="1"/>
      <c r="AL16" s="54"/>
      <c r="AM16" s="54"/>
      <c r="AN16" s="54"/>
      <c r="AO16" s="115" t="str">
        <f t="shared" si="2"/>
        <v/>
      </c>
      <c r="AP16" s="54" t="str">
        <f t="shared" si="3"/>
        <v/>
      </c>
      <c r="AQ16" s="54" t="str">
        <f>$C$35</f>
        <v>Transportation</v>
      </c>
      <c r="AR16" s="116">
        <f>$E42</f>
        <v>0</v>
      </c>
      <c r="AS16" s="116">
        <f>F42</f>
        <v>0</v>
      </c>
      <c r="AT16" s="54" t="str">
        <f t="shared" si="4"/>
        <v/>
      </c>
      <c r="AU16" s="94" t="str">
        <f t="shared" si="5"/>
        <v/>
      </c>
      <c r="AV16" s="1"/>
      <c r="AW16" s="1"/>
    </row>
    <row r="17" ht="13.5" customHeight="1">
      <c r="A17" s="1"/>
      <c r="B17" s="105"/>
      <c r="C17" s="118" t="s">
        <v>55</v>
      </c>
      <c r="D17" s="9"/>
      <c r="E17" s="119">
        <v>0.0</v>
      </c>
      <c r="F17" s="120"/>
      <c r="G17" s="109"/>
      <c r="H17" s="1"/>
      <c r="I17" s="1"/>
      <c r="J17" s="110"/>
      <c r="K17" s="111"/>
      <c r="L17" s="111"/>
      <c r="M17" s="111"/>
      <c r="N17" s="111"/>
      <c r="O17" s="111"/>
      <c r="P17" s="111"/>
      <c r="Q17" s="111"/>
      <c r="R17" s="111"/>
      <c r="S17" s="112"/>
      <c r="T17" s="1"/>
      <c r="U17" s="1"/>
      <c r="V17" s="1"/>
      <c r="W17" s="1"/>
      <c r="X17" s="1"/>
      <c r="Y17" s="1"/>
      <c r="Z17" s="1"/>
      <c r="AA17" s="1"/>
      <c r="AB17" s="1"/>
      <c r="AC17" s="1"/>
      <c r="AD17" s="1"/>
      <c r="AE17" s="1"/>
      <c r="AF17" s="1"/>
      <c r="AG17" s="1"/>
      <c r="AH17" s="1"/>
      <c r="AI17" s="1"/>
      <c r="AJ17" s="1"/>
      <c r="AK17" s="1"/>
      <c r="AL17" s="85" t="str">
        <f>$C$12&amp;" Net Income + Savings"</f>
        <v>August  Net Income + Savings</v>
      </c>
      <c r="AM17" s="86" t="s">
        <v>44</v>
      </c>
      <c r="AN17" s="54"/>
      <c r="AO17" s="115" t="str">
        <f t="shared" si="2"/>
        <v/>
      </c>
      <c r="AP17" s="54" t="str">
        <f t="shared" si="3"/>
        <v/>
      </c>
      <c r="AQ17" s="54" t="str">
        <f>$C$44</f>
        <v>Recurrent Bills</v>
      </c>
      <c r="AR17" s="116">
        <f>$E48</f>
        <v>0</v>
      </c>
      <c r="AS17" s="116">
        <f>F48</f>
        <v>0</v>
      </c>
      <c r="AT17" s="54" t="str">
        <f t="shared" si="4"/>
        <v/>
      </c>
      <c r="AU17" s="94" t="str">
        <f t="shared" si="5"/>
        <v/>
      </c>
      <c r="AV17" s="1"/>
      <c r="AW17" s="1"/>
    </row>
    <row r="18" ht="13.5" customHeight="1">
      <c r="A18" s="1"/>
      <c r="B18" s="105"/>
      <c r="C18" s="118" t="s">
        <v>56</v>
      </c>
      <c r="D18" s="9"/>
      <c r="E18" s="119">
        <v>0.0</v>
      </c>
      <c r="F18" s="120"/>
      <c r="G18" s="109"/>
      <c r="H18" s="1"/>
      <c r="I18" s="1"/>
      <c r="J18" s="110"/>
      <c r="K18" s="111"/>
      <c r="L18" s="111"/>
      <c r="M18" s="111"/>
      <c r="N18" s="111"/>
      <c r="O18" s="111"/>
      <c r="P18" s="111"/>
      <c r="Q18" s="111"/>
      <c r="R18" s="111"/>
      <c r="S18" s="112"/>
      <c r="T18" s="1"/>
      <c r="U18" s="1"/>
      <c r="V18" s="1"/>
      <c r="W18" s="1"/>
      <c r="X18" s="1"/>
      <c r="Y18" s="1"/>
      <c r="Z18" s="1"/>
      <c r="AA18" s="1"/>
      <c r="AB18" s="1"/>
      <c r="AC18" s="1"/>
      <c r="AD18" s="1"/>
      <c r="AE18" s="1"/>
      <c r="AF18" s="1"/>
      <c r="AG18" s="1"/>
      <c r="AH18" s="1"/>
      <c r="AI18" s="1"/>
      <c r="AJ18" s="1"/>
      <c r="AK18" s="1"/>
      <c r="AL18" s="93" t="s">
        <v>57</v>
      </c>
      <c r="AM18" s="94">
        <f>AM14-AM15</f>
        <v>0</v>
      </c>
      <c r="AN18" s="54"/>
      <c r="AO18" s="115" t="str">
        <f t="shared" si="2"/>
        <v/>
      </c>
      <c r="AP18" s="54" t="str">
        <f t="shared" si="3"/>
        <v/>
      </c>
      <c r="AQ18" s="54" t="str">
        <f>$C$50</f>
        <v>Food and Health</v>
      </c>
      <c r="AR18" s="116">
        <f>$E56</f>
        <v>0</v>
      </c>
      <c r="AS18" s="116">
        <f>F56</f>
        <v>0</v>
      </c>
      <c r="AT18" s="54" t="str">
        <f t="shared" si="4"/>
        <v/>
      </c>
      <c r="AU18" s="94" t="str">
        <f t="shared" si="5"/>
        <v/>
      </c>
      <c r="AV18" s="1"/>
      <c r="AW18" s="1"/>
    </row>
    <row r="19" ht="13.5" customHeight="1">
      <c r="A19" s="1"/>
      <c r="B19" s="105"/>
      <c r="C19" s="118" t="s">
        <v>58</v>
      </c>
      <c r="D19" s="9"/>
      <c r="E19" s="119">
        <v>0.0</v>
      </c>
      <c r="F19" s="120"/>
      <c r="G19" s="109"/>
      <c r="H19" s="1"/>
      <c r="I19" s="1"/>
      <c r="J19" s="110"/>
      <c r="K19" s="111"/>
      <c r="L19" s="111"/>
      <c r="M19" s="111"/>
      <c r="N19" s="111"/>
      <c r="O19" s="111"/>
      <c r="P19" s="111"/>
      <c r="Q19" s="111"/>
      <c r="R19" s="111"/>
      <c r="S19" s="112"/>
      <c r="T19" s="1"/>
      <c r="U19" s="1"/>
      <c r="V19" s="1"/>
      <c r="W19" s="1"/>
      <c r="X19" s="1"/>
      <c r="Y19" s="1"/>
      <c r="Z19" s="1"/>
      <c r="AA19" s="1"/>
      <c r="AB19" s="1"/>
      <c r="AC19" s="1"/>
      <c r="AD19" s="1"/>
      <c r="AE19" s="1"/>
      <c r="AF19" s="1"/>
      <c r="AG19" s="1"/>
      <c r="AH19" s="1"/>
      <c r="AI19" s="1"/>
      <c r="AJ19" s="1"/>
      <c r="AK19" s="1"/>
      <c r="AL19" s="93" t="s">
        <v>59</v>
      </c>
      <c r="AM19" s="94">
        <f>E100</f>
        <v>0</v>
      </c>
      <c r="AN19" s="54"/>
      <c r="AO19" s="115" t="str">
        <f t="shared" si="2"/>
        <v/>
      </c>
      <c r="AP19" s="54" t="str">
        <f t="shared" si="3"/>
        <v/>
      </c>
      <c r="AQ19" s="54" t="str">
        <f>$C$58</f>
        <v>Entertainment</v>
      </c>
      <c r="AR19" s="116">
        <f>$E63</f>
        <v>0</v>
      </c>
      <c r="AS19" s="116">
        <f>F63</f>
        <v>0</v>
      </c>
      <c r="AT19" s="54" t="str">
        <f t="shared" si="4"/>
        <v/>
      </c>
      <c r="AU19" s="94" t="str">
        <f t="shared" si="5"/>
        <v/>
      </c>
      <c r="AV19" s="1"/>
      <c r="AW19" s="1"/>
    </row>
    <row r="20" ht="13.5" customHeight="1">
      <c r="A20" s="1"/>
      <c r="B20" s="105"/>
      <c r="C20" s="118" t="s">
        <v>60</v>
      </c>
      <c r="D20" s="9"/>
      <c r="E20" s="119">
        <v>0.0</v>
      </c>
      <c r="F20" s="120"/>
      <c r="G20" s="109"/>
      <c r="H20" s="1"/>
      <c r="I20" s="1"/>
      <c r="J20" s="110"/>
      <c r="K20" s="111"/>
      <c r="L20" s="111"/>
      <c r="M20" s="111"/>
      <c r="N20" s="111"/>
      <c r="O20" s="111"/>
      <c r="P20" s="111"/>
      <c r="Q20" s="111"/>
      <c r="R20" s="111"/>
      <c r="S20" s="112"/>
      <c r="T20" s="1"/>
      <c r="U20" s="1"/>
      <c r="V20" s="1"/>
      <c r="W20" s="1"/>
      <c r="X20" s="1"/>
      <c r="Y20" s="1"/>
      <c r="Z20" s="1"/>
      <c r="AA20" s="1"/>
      <c r="AB20" s="1"/>
      <c r="AC20" s="1"/>
      <c r="AD20" s="1"/>
      <c r="AE20" s="1"/>
      <c r="AF20" s="1"/>
      <c r="AG20" s="1"/>
      <c r="AH20" s="1"/>
      <c r="AI20" s="1"/>
      <c r="AJ20" s="1"/>
      <c r="AK20" s="1"/>
      <c r="AL20" s="113" t="s">
        <v>44</v>
      </c>
      <c r="AM20" s="114">
        <f>AM18+AM19</f>
        <v>0</v>
      </c>
      <c r="AN20" s="54"/>
      <c r="AO20" s="115" t="str">
        <f t="shared" si="2"/>
        <v/>
      </c>
      <c r="AP20" s="54" t="str">
        <f t="shared" si="3"/>
        <v/>
      </c>
      <c r="AQ20" s="54" t="str">
        <f>$C$65</f>
        <v>Family</v>
      </c>
      <c r="AR20" s="116">
        <f>$E71</f>
        <v>0</v>
      </c>
      <c r="AS20" s="116">
        <f>F71</f>
        <v>0</v>
      </c>
      <c r="AT20" s="54" t="str">
        <f t="shared" si="4"/>
        <v/>
      </c>
      <c r="AU20" s="94" t="str">
        <f t="shared" si="5"/>
        <v/>
      </c>
      <c r="AV20" s="1"/>
      <c r="AW20" s="1"/>
    </row>
    <row r="21" ht="15.75" customHeight="1">
      <c r="A21" s="1"/>
      <c r="B21" s="105"/>
      <c r="C21" s="118" t="s">
        <v>61</v>
      </c>
      <c r="D21" s="9"/>
      <c r="E21" s="119">
        <v>0.0</v>
      </c>
      <c r="F21" s="120"/>
      <c r="G21" s="109"/>
      <c r="H21" s="1"/>
      <c r="I21" s="1"/>
      <c r="J21" s="110"/>
      <c r="K21" s="111"/>
      <c r="L21" s="111"/>
      <c r="M21" s="111"/>
      <c r="N21" s="111"/>
      <c r="O21" s="111"/>
      <c r="P21" s="111"/>
      <c r="Q21" s="111"/>
      <c r="R21" s="111"/>
      <c r="S21" s="112"/>
      <c r="T21" s="1"/>
      <c r="U21" s="1"/>
      <c r="V21" s="1"/>
      <c r="W21" s="1"/>
      <c r="X21" s="1"/>
      <c r="Y21" s="1"/>
      <c r="Z21" s="1"/>
      <c r="AA21" s="1"/>
      <c r="AB21" s="1"/>
      <c r="AC21" s="1"/>
      <c r="AD21" s="1"/>
      <c r="AE21" s="1"/>
      <c r="AF21" s="1"/>
      <c r="AG21" s="1"/>
      <c r="AH21" s="1"/>
      <c r="AI21" s="1"/>
      <c r="AJ21" s="1"/>
      <c r="AK21" s="1"/>
      <c r="AL21" s="54"/>
      <c r="AM21" s="54"/>
      <c r="AN21" s="54"/>
      <c r="AO21" s="115" t="str">
        <f t="shared" si="2"/>
        <v/>
      </c>
      <c r="AP21" s="54" t="str">
        <f t="shared" si="3"/>
        <v/>
      </c>
      <c r="AQ21" s="54" t="str">
        <f>$C$73</f>
        <v>Debt Repayment</v>
      </c>
      <c r="AR21" s="116">
        <f>$E77</f>
        <v>0</v>
      </c>
      <c r="AS21" s="116">
        <f>F77</f>
        <v>0</v>
      </c>
      <c r="AT21" s="54" t="str">
        <f t="shared" si="4"/>
        <v/>
      </c>
      <c r="AU21" s="94" t="str">
        <f t="shared" si="5"/>
        <v/>
      </c>
      <c r="AV21" s="1"/>
      <c r="AW21" s="1"/>
    </row>
    <row r="22" ht="27.0" customHeight="1">
      <c r="A22" s="1"/>
      <c r="B22" s="105"/>
      <c r="C22" s="121" t="s">
        <v>62</v>
      </c>
      <c r="D22" s="9"/>
      <c r="E22" s="122">
        <f>SUM(E16:E21)</f>
        <v>0</v>
      </c>
      <c r="F22" s="120"/>
      <c r="G22" s="109"/>
      <c r="H22" s="1"/>
      <c r="I22" s="1"/>
      <c r="J22" s="110"/>
      <c r="K22" s="111"/>
      <c r="L22" s="111"/>
      <c r="M22" s="111"/>
      <c r="N22" s="111"/>
      <c r="O22" s="111"/>
      <c r="P22" s="111"/>
      <c r="Q22" s="111"/>
      <c r="R22" s="111"/>
      <c r="S22" s="112"/>
      <c r="T22" s="1"/>
      <c r="U22" s="1"/>
      <c r="V22" s="1"/>
      <c r="W22" s="1"/>
      <c r="X22" s="1"/>
      <c r="Y22" s="1"/>
      <c r="Z22" s="1"/>
      <c r="AA22" s="1"/>
      <c r="AB22" s="1"/>
      <c r="AC22" s="1"/>
      <c r="AD22" s="1"/>
      <c r="AE22" s="1"/>
      <c r="AF22" s="1"/>
      <c r="AG22" s="1"/>
      <c r="AH22" s="1"/>
      <c r="AI22" s="1"/>
      <c r="AJ22" s="1"/>
      <c r="AK22" s="1"/>
      <c r="AL22" s="54"/>
      <c r="AM22" s="54"/>
      <c r="AN22" s="54"/>
      <c r="AO22" s="115" t="str">
        <f t="shared" si="2"/>
        <v/>
      </c>
      <c r="AP22" s="54" t="str">
        <f t="shared" si="3"/>
        <v/>
      </c>
      <c r="AQ22" s="54" t="str">
        <f>$C$79</f>
        <v>Personal Development</v>
      </c>
      <c r="AR22" s="116">
        <f>$E82</f>
        <v>0</v>
      </c>
      <c r="AS22" s="116">
        <f>F82</f>
        <v>0</v>
      </c>
      <c r="AT22" s="54" t="str">
        <f t="shared" si="4"/>
        <v/>
      </c>
      <c r="AU22" s="94" t="str">
        <f t="shared" si="5"/>
        <v/>
      </c>
      <c r="AV22" s="1"/>
      <c r="AW22" s="1"/>
    </row>
    <row r="23" ht="14.25" customHeight="1">
      <c r="A23" s="1"/>
      <c r="B23" s="105"/>
      <c r="C23" s="123"/>
      <c r="D23" s="124"/>
      <c r="E23" s="125"/>
      <c r="F23" s="120"/>
      <c r="G23" s="109"/>
      <c r="H23" s="1"/>
      <c r="I23" s="1"/>
      <c r="J23" s="110"/>
      <c r="K23" s="111"/>
      <c r="L23" s="111"/>
      <c r="M23" s="111"/>
      <c r="N23" s="111"/>
      <c r="O23" s="111"/>
      <c r="P23" s="111"/>
      <c r="Q23" s="111"/>
      <c r="R23" s="111"/>
      <c r="S23" s="112"/>
      <c r="T23" s="1"/>
      <c r="U23" s="1"/>
      <c r="V23" s="1"/>
      <c r="W23" s="1"/>
      <c r="X23" s="1"/>
      <c r="Y23" s="1"/>
      <c r="Z23" s="1"/>
      <c r="AA23" s="1"/>
      <c r="AB23" s="1"/>
      <c r="AC23" s="1"/>
      <c r="AD23" s="1"/>
      <c r="AE23" s="1"/>
      <c r="AF23" s="1"/>
      <c r="AG23" s="1"/>
      <c r="AH23" s="1"/>
      <c r="AI23" s="1"/>
      <c r="AJ23" s="1"/>
      <c r="AK23" s="1"/>
      <c r="AL23" s="54"/>
      <c r="AM23" s="54"/>
      <c r="AN23" s="54"/>
      <c r="AO23" s="115" t="str">
        <f t="shared" si="2"/>
        <v/>
      </c>
      <c r="AP23" s="54" t="str">
        <f t="shared" si="3"/>
        <v/>
      </c>
      <c r="AQ23" s="54" t="str">
        <f>$C$84</f>
        <v>One-offs</v>
      </c>
      <c r="AR23" s="116">
        <f>$E88</f>
        <v>0</v>
      </c>
      <c r="AS23" s="116">
        <f>F88</f>
        <v>0</v>
      </c>
      <c r="AT23" s="54" t="str">
        <f t="shared" si="4"/>
        <v/>
      </c>
      <c r="AU23" s="94" t="str">
        <f t="shared" si="5"/>
        <v/>
      </c>
      <c r="AV23" s="1"/>
      <c r="AW23" s="1"/>
    </row>
    <row r="24" ht="10.5" customHeight="1">
      <c r="A24" s="1"/>
      <c r="B24" s="126"/>
      <c r="C24" s="127"/>
      <c r="D24" s="128"/>
      <c r="E24" s="129"/>
      <c r="F24" s="130"/>
      <c r="G24" s="131"/>
      <c r="H24" s="1"/>
      <c r="I24" s="1"/>
      <c r="J24" s="110"/>
      <c r="K24" s="111"/>
      <c r="L24" s="111"/>
      <c r="M24" s="111"/>
      <c r="N24" s="111"/>
      <c r="O24" s="111"/>
      <c r="P24" s="111"/>
      <c r="Q24" s="111"/>
      <c r="R24" s="111"/>
      <c r="S24" s="112"/>
      <c r="T24" s="1"/>
      <c r="U24" s="1"/>
      <c r="V24" s="1"/>
      <c r="W24" s="1"/>
      <c r="X24" s="1"/>
      <c r="Y24" s="1"/>
      <c r="Z24" s="1"/>
      <c r="AA24" s="1"/>
      <c r="AB24" s="1"/>
      <c r="AC24" s="1"/>
      <c r="AD24" s="1"/>
      <c r="AE24" s="1"/>
      <c r="AF24" s="1"/>
      <c r="AG24" s="1"/>
      <c r="AH24" s="1"/>
      <c r="AI24" s="1"/>
      <c r="AJ24" s="1"/>
      <c r="AK24" s="1"/>
      <c r="AL24" s="54"/>
      <c r="AM24" s="54"/>
      <c r="AN24" s="54"/>
      <c r="AO24" s="93"/>
      <c r="AP24" s="54"/>
      <c r="AQ24" s="103" t="s">
        <v>44</v>
      </c>
      <c r="AR24" s="104">
        <f t="shared" ref="AR24:AU24" si="6">SUM(AR15:AR23)</f>
        <v>0</v>
      </c>
      <c r="AS24" s="104">
        <f t="shared" si="6"/>
        <v>0</v>
      </c>
      <c r="AT24" s="104">
        <f t="shared" si="6"/>
        <v>0</v>
      </c>
      <c r="AU24" s="132">
        <f t="shared" si="6"/>
        <v>0</v>
      </c>
      <c r="AV24" s="133"/>
      <c r="AW24" s="133"/>
    </row>
    <row r="25" ht="28.5" customHeight="1">
      <c r="A25" s="133"/>
      <c r="B25" s="134"/>
      <c r="C25" s="96" t="s">
        <v>63</v>
      </c>
      <c r="D25" s="9"/>
      <c r="E25" s="135" t="s">
        <v>51</v>
      </c>
      <c r="F25" s="135" t="s">
        <v>52</v>
      </c>
      <c r="G25" s="136"/>
      <c r="H25" s="133"/>
      <c r="I25" s="133"/>
      <c r="J25" s="137"/>
      <c r="K25" s="138"/>
      <c r="L25" s="138"/>
      <c r="M25" s="138"/>
      <c r="N25" s="138"/>
      <c r="O25" s="138"/>
      <c r="P25" s="138"/>
      <c r="Q25" s="138"/>
      <c r="R25" s="138"/>
      <c r="S25" s="139"/>
      <c r="T25" s="133"/>
      <c r="U25" s="133"/>
      <c r="V25" s="133"/>
      <c r="W25" s="133"/>
      <c r="X25" s="133"/>
      <c r="Y25" s="133"/>
      <c r="Z25" s="133"/>
      <c r="AA25" s="133"/>
      <c r="AB25" s="133"/>
      <c r="AC25" s="133"/>
      <c r="AD25" s="133"/>
      <c r="AE25" s="133"/>
      <c r="AF25" s="133"/>
      <c r="AG25" s="133"/>
      <c r="AH25" s="133"/>
      <c r="AI25" s="133"/>
      <c r="AJ25" s="133"/>
      <c r="AK25" s="133"/>
      <c r="AL25" s="54"/>
      <c r="AM25" s="54"/>
      <c r="AN25" s="54"/>
      <c r="AO25" s="113"/>
      <c r="AP25" s="140"/>
      <c r="AQ25" s="141" t="s">
        <v>64</v>
      </c>
      <c r="AR25" s="141">
        <f>$E89</f>
        <v>0</v>
      </c>
      <c r="AS25" s="141">
        <f>F89</f>
        <v>0</v>
      </c>
      <c r="AT25" s="140"/>
      <c r="AU25" s="142">
        <f>AU24+AT24</f>
        <v>0</v>
      </c>
      <c r="AV25" s="1"/>
      <c r="AW25" s="1"/>
    </row>
    <row r="26" ht="37.5" customHeight="1">
      <c r="A26" s="1"/>
      <c r="B26" s="105"/>
      <c r="C26" s="106"/>
      <c r="D26" s="9"/>
      <c r="E26" s="143"/>
      <c r="F26" s="143"/>
      <c r="G26" s="109"/>
      <c r="H26" s="1"/>
      <c r="I26" s="1"/>
      <c r="J26" s="110"/>
      <c r="K26" s="111"/>
      <c r="L26" s="111"/>
      <c r="M26" s="111"/>
      <c r="N26" s="111"/>
      <c r="O26" s="111"/>
      <c r="P26" s="111"/>
      <c r="Q26" s="111"/>
      <c r="R26" s="111"/>
      <c r="S26" s="112"/>
      <c r="T26" s="1"/>
      <c r="U26" s="1"/>
      <c r="V26" s="1"/>
      <c r="W26" s="1"/>
      <c r="X26" s="1"/>
      <c r="Y26" s="1"/>
      <c r="Z26" s="1"/>
      <c r="AA26" s="1"/>
      <c r="AB26" s="1"/>
      <c r="AC26" s="1"/>
      <c r="AD26" s="1"/>
      <c r="AE26" s="1"/>
      <c r="AF26" s="1"/>
      <c r="AG26" s="1"/>
      <c r="AH26" s="1"/>
      <c r="AI26" s="1"/>
      <c r="AJ26" s="1"/>
      <c r="AK26" s="1"/>
      <c r="AL26" s="54"/>
      <c r="AM26" s="54"/>
      <c r="AN26" s="54"/>
      <c r="AO26" s="54"/>
      <c r="AP26" s="54"/>
      <c r="AQ26" s="54" t="s">
        <v>65</v>
      </c>
      <c r="AR26" s="116">
        <f t="shared" ref="AR26:AS26" si="7">AR24-AR25</f>
        <v>0</v>
      </c>
      <c r="AS26" s="116">
        <f t="shared" si="7"/>
        <v>0</v>
      </c>
      <c r="AT26" s="54"/>
      <c r="AU26" s="116">
        <f>AU25-(E89-F89)</f>
        <v>0</v>
      </c>
      <c r="AV26" s="1"/>
      <c r="AW26" s="1"/>
    </row>
    <row r="27" ht="21.75" customHeight="1">
      <c r="A27" s="1"/>
      <c r="B27" s="105"/>
      <c r="C27" s="123" t="s">
        <v>66</v>
      </c>
      <c r="D27" s="144" t="s">
        <v>67</v>
      </c>
      <c r="E27" s="146">
        <v>0.0</v>
      </c>
      <c r="F27" s="146">
        <v>0.0</v>
      </c>
      <c r="G27" s="109"/>
      <c r="H27" s="1"/>
      <c r="I27" s="1"/>
      <c r="J27" s="110"/>
      <c r="K27" s="111"/>
      <c r="L27" s="111"/>
      <c r="M27" s="111"/>
      <c r="N27" s="111"/>
      <c r="O27" s="111"/>
      <c r="P27" s="111"/>
      <c r="Q27" s="111"/>
      <c r="R27" s="111"/>
      <c r="S27" s="112"/>
      <c r="T27" s="1"/>
      <c r="U27" s="1"/>
      <c r="V27" s="1"/>
      <c r="W27" s="1"/>
      <c r="X27" s="1"/>
      <c r="Y27" s="1"/>
      <c r="Z27" s="1"/>
      <c r="AA27" s="1"/>
      <c r="AB27" s="1"/>
      <c r="AC27" s="1"/>
      <c r="AD27" s="1"/>
      <c r="AE27" s="1"/>
      <c r="AF27" s="1"/>
      <c r="AG27" s="1"/>
      <c r="AH27" s="1"/>
      <c r="AI27" s="1"/>
      <c r="AJ27" s="1"/>
      <c r="AK27" s="1"/>
      <c r="AL27" s="54"/>
      <c r="AM27" s="54"/>
      <c r="AN27" s="54"/>
      <c r="AO27" s="54"/>
      <c r="AP27" s="54"/>
      <c r="AQ27" s="54"/>
      <c r="AR27" s="54"/>
      <c r="AS27" s="54"/>
      <c r="AT27" s="54"/>
      <c r="AU27" s="54"/>
      <c r="AV27" s="1"/>
      <c r="AW27" s="1"/>
    </row>
    <row r="28" ht="15.75" customHeight="1">
      <c r="A28" s="1"/>
      <c r="B28" s="105"/>
      <c r="C28" s="123"/>
      <c r="D28" s="144" t="s">
        <v>68</v>
      </c>
      <c r="E28" s="146">
        <v>0.0</v>
      </c>
      <c r="F28" s="146">
        <v>0.0</v>
      </c>
      <c r="G28" s="109"/>
      <c r="H28" s="1"/>
      <c r="I28" s="1"/>
      <c r="J28" s="110"/>
      <c r="K28" s="111"/>
      <c r="L28" s="111"/>
      <c r="M28" s="111"/>
      <c r="N28" s="111"/>
      <c r="O28" s="111"/>
      <c r="P28" s="111"/>
      <c r="Q28" s="111"/>
      <c r="R28" s="111"/>
      <c r="S28" s="112"/>
      <c r="T28" s="1"/>
      <c r="U28" s="1"/>
      <c r="V28" s="1"/>
      <c r="W28" s="1"/>
      <c r="X28" s="1"/>
      <c r="Y28" s="1"/>
      <c r="Z28" s="1"/>
      <c r="AA28" s="1"/>
      <c r="AB28" s="1"/>
      <c r="AC28" s="1"/>
      <c r="AD28" s="1"/>
      <c r="AE28" s="1"/>
      <c r="AF28" s="1"/>
      <c r="AG28" s="1"/>
      <c r="AH28" s="1"/>
      <c r="AI28" s="1"/>
      <c r="AJ28" s="1"/>
      <c r="AK28" s="1"/>
      <c r="AL28" s="54"/>
      <c r="AM28" s="54"/>
      <c r="AN28" s="54"/>
      <c r="AO28" s="54"/>
      <c r="AP28" s="54"/>
      <c r="AQ28" s="54"/>
      <c r="AR28" s="54"/>
      <c r="AS28" s="54"/>
      <c r="AT28" s="54"/>
      <c r="AU28" s="54"/>
      <c r="AV28" s="1"/>
      <c r="AW28" s="1"/>
    </row>
    <row r="29" ht="15.75" customHeight="1">
      <c r="A29" s="1"/>
      <c r="B29" s="105"/>
      <c r="C29" s="123"/>
      <c r="D29" s="144" t="s">
        <v>69</v>
      </c>
      <c r="E29" s="146">
        <v>0.0</v>
      </c>
      <c r="F29" s="146">
        <v>0.0</v>
      </c>
      <c r="G29" s="109"/>
      <c r="H29" s="1"/>
      <c r="I29" s="1"/>
      <c r="J29" s="110"/>
      <c r="K29" s="111"/>
      <c r="L29" s="111"/>
      <c r="M29" s="111"/>
      <c r="N29" s="111"/>
      <c r="O29" s="111"/>
      <c r="P29" s="111"/>
      <c r="Q29" s="111"/>
      <c r="R29" s="111"/>
      <c r="S29" s="112"/>
      <c r="T29" s="1"/>
      <c r="U29" s="1"/>
      <c r="V29" s="1"/>
      <c r="W29" s="1"/>
      <c r="X29" s="1"/>
      <c r="Y29" s="1"/>
      <c r="Z29" s="1"/>
      <c r="AA29" s="1"/>
      <c r="AB29" s="1"/>
      <c r="AC29" s="1"/>
      <c r="AD29" s="1"/>
      <c r="AE29" s="1"/>
      <c r="AF29" s="1"/>
      <c r="AG29" s="1"/>
      <c r="AH29" s="1"/>
      <c r="AI29" s="1"/>
      <c r="AJ29" s="1"/>
      <c r="AK29" s="1"/>
      <c r="AL29" s="54"/>
      <c r="AM29" s="54"/>
      <c r="AN29" s="54"/>
      <c r="AO29" s="54"/>
      <c r="AP29" s="54"/>
      <c r="AQ29" s="54"/>
      <c r="AR29" s="54"/>
      <c r="AS29" s="54"/>
      <c r="AT29" s="54"/>
      <c r="AU29" s="54"/>
      <c r="AV29" s="1"/>
      <c r="AW29" s="1"/>
    </row>
    <row r="30" ht="15.75" customHeight="1">
      <c r="A30" s="1"/>
      <c r="B30" s="105"/>
      <c r="C30" s="123"/>
      <c r="D30" s="144" t="s">
        <v>70</v>
      </c>
      <c r="E30" s="146">
        <v>0.0</v>
      </c>
      <c r="F30" s="146">
        <v>0.0</v>
      </c>
      <c r="G30" s="109"/>
      <c r="H30" s="1"/>
      <c r="I30" s="1"/>
      <c r="J30" s="110"/>
      <c r="K30" s="111"/>
      <c r="L30" s="111"/>
      <c r="M30" s="111"/>
      <c r="N30" s="111"/>
      <c r="O30" s="111"/>
      <c r="P30" s="111"/>
      <c r="Q30" s="111"/>
      <c r="R30" s="111"/>
      <c r="S30" s="112"/>
      <c r="T30" s="1"/>
      <c r="U30" s="1"/>
      <c r="V30" s="1"/>
      <c r="W30" s="1"/>
      <c r="X30" s="1"/>
      <c r="Y30" s="1"/>
      <c r="Z30" s="1"/>
      <c r="AA30" s="1"/>
      <c r="AB30" s="1"/>
      <c r="AC30" s="1"/>
      <c r="AD30" s="1"/>
      <c r="AE30" s="1"/>
      <c r="AF30" s="1"/>
      <c r="AG30" s="1"/>
      <c r="AH30" s="1"/>
      <c r="AI30" s="1"/>
      <c r="AJ30" s="1"/>
      <c r="AK30" s="1"/>
      <c r="AL30" s="54"/>
      <c r="AM30" s="54"/>
      <c r="AN30" s="54"/>
      <c r="AO30" s="54"/>
      <c r="AP30" s="54"/>
      <c r="AQ30" s="54"/>
      <c r="AR30" s="54"/>
      <c r="AS30" s="54"/>
      <c r="AT30" s="54"/>
      <c r="AU30" s="54"/>
      <c r="AV30" s="1"/>
      <c r="AW30" s="1"/>
    </row>
    <row r="31" ht="15.75" customHeight="1">
      <c r="A31" s="1"/>
      <c r="B31" s="105"/>
      <c r="C31" s="123"/>
      <c r="D31" s="144" t="s">
        <v>71</v>
      </c>
      <c r="E31" s="146">
        <v>0.0</v>
      </c>
      <c r="F31" s="146">
        <v>0.0</v>
      </c>
      <c r="G31" s="109"/>
      <c r="H31" s="1"/>
      <c r="I31" s="1"/>
      <c r="J31" s="110"/>
      <c r="K31" s="111"/>
      <c r="L31" s="111"/>
      <c r="M31" s="111"/>
      <c r="N31" s="111"/>
      <c r="O31" s="111"/>
      <c r="P31" s="111"/>
      <c r="Q31" s="111"/>
      <c r="R31" s="111"/>
      <c r="S31" s="112"/>
      <c r="T31" s="1"/>
      <c r="U31" s="1"/>
      <c r="V31" s="1"/>
      <c r="W31" s="1"/>
      <c r="X31" s="1"/>
      <c r="Y31" s="1"/>
      <c r="Z31" s="1"/>
      <c r="AA31" s="1"/>
      <c r="AB31" s="1"/>
      <c r="AC31" s="1"/>
      <c r="AD31" s="1"/>
      <c r="AE31" s="1"/>
      <c r="AF31" s="1"/>
      <c r="AG31" s="1"/>
      <c r="AH31" s="1"/>
      <c r="AI31" s="1"/>
      <c r="AJ31" s="1"/>
      <c r="AK31" s="1"/>
      <c r="AL31" s="54"/>
      <c r="AM31" s="54"/>
      <c r="AN31" s="54"/>
      <c r="AO31" s="54"/>
      <c r="AP31" s="54"/>
      <c r="AQ31" s="54"/>
      <c r="AR31" s="54"/>
      <c r="AS31" s="54"/>
      <c r="AT31" s="54"/>
      <c r="AU31" s="54"/>
      <c r="AV31" s="1"/>
      <c r="AW31" s="1"/>
    </row>
    <row r="32" ht="15.75" customHeight="1">
      <c r="A32" s="1"/>
      <c r="B32" s="105"/>
      <c r="C32" s="123"/>
      <c r="D32" s="144" t="s">
        <v>72</v>
      </c>
      <c r="E32" s="146">
        <v>0.0</v>
      </c>
      <c r="F32" s="146">
        <v>0.0</v>
      </c>
      <c r="G32" s="109"/>
      <c r="H32" s="1"/>
      <c r="I32" s="1"/>
      <c r="J32" s="110"/>
      <c r="K32" s="111"/>
      <c r="L32" s="111"/>
      <c r="M32" s="111"/>
      <c r="N32" s="111"/>
      <c r="O32" s="111"/>
      <c r="P32" s="111"/>
      <c r="Q32" s="111"/>
      <c r="R32" s="111"/>
      <c r="S32" s="112"/>
      <c r="T32" s="1"/>
      <c r="U32" s="1"/>
      <c r="V32" s="1"/>
      <c r="W32" s="1"/>
      <c r="X32" s="1"/>
      <c r="Y32" s="1"/>
      <c r="Z32" s="1"/>
      <c r="AA32" s="1"/>
      <c r="AB32" s="1"/>
      <c r="AC32" s="1"/>
      <c r="AD32" s="1"/>
      <c r="AE32" s="1"/>
      <c r="AF32" s="1"/>
      <c r="AG32" s="1"/>
      <c r="AH32" s="1"/>
      <c r="AI32" s="1"/>
      <c r="AJ32" s="1"/>
      <c r="AK32" s="1"/>
      <c r="AL32" s="54"/>
      <c r="AM32" s="54"/>
      <c r="AN32" s="54"/>
      <c r="AO32" s="54"/>
      <c r="AP32" s="54"/>
      <c r="AQ32" s="54"/>
      <c r="AR32" s="54"/>
      <c r="AS32" s="54"/>
      <c r="AT32" s="54"/>
      <c r="AU32" s="54"/>
      <c r="AV32" s="1"/>
      <c r="AW32" s="1"/>
    </row>
    <row r="33" ht="15.75" customHeight="1">
      <c r="A33" s="1"/>
      <c r="B33" s="105"/>
      <c r="C33" s="123"/>
      <c r="D33" s="123" t="s">
        <v>73</v>
      </c>
      <c r="E33" s="125">
        <f t="shared" ref="E33:F33" si="8">SUM(E27:E32)</f>
        <v>0</v>
      </c>
      <c r="F33" s="125">
        <f t="shared" si="8"/>
        <v>0</v>
      </c>
      <c r="G33" s="109"/>
      <c r="H33" s="1"/>
      <c r="I33" s="1"/>
      <c r="J33" s="110"/>
      <c r="K33" s="111"/>
      <c r="L33" s="111"/>
      <c r="M33" s="111"/>
      <c r="N33" s="111"/>
      <c r="O33" s="111"/>
      <c r="P33" s="111"/>
      <c r="Q33" s="111"/>
      <c r="R33" s="111"/>
      <c r="S33" s="112"/>
      <c r="T33" s="1"/>
      <c r="U33" s="1"/>
      <c r="V33" s="1"/>
      <c r="W33" s="1"/>
      <c r="X33" s="1"/>
      <c r="Y33" s="1"/>
      <c r="Z33" s="1"/>
      <c r="AA33" s="1"/>
      <c r="AB33" s="1"/>
      <c r="AC33" s="1"/>
      <c r="AD33" s="1"/>
      <c r="AE33" s="1"/>
      <c r="AF33" s="1"/>
      <c r="AG33" s="1"/>
      <c r="AH33" s="1"/>
      <c r="AI33" s="1"/>
      <c r="AJ33" s="1"/>
      <c r="AK33" s="1"/>
      <c r="AL33" s="54"/>
      <c r="AM33" s="54"/>
      <c r="AN33" s="54"/>
      <c r="AO33" s="54"/>
      <c r="AP33" s="54"/>
      <c r="AQ33" s="54"/>
      <c r="AR33" s="54"/>
      <c r="AS33" s="54"/>
      <c r="AT33" s="54"/>
      <c r="AU33" s="54"/>
      <c r="AV33" s="1"/>
      <c r="AW33" s="1"/>
    </row>
    <row r="34" ht="33.75" customHeight="1">
      <c r="A34" s="1"/>
      <c r="B34" s="105"/>
      <c r="C34" s="123"/>
      <c r="D34" s="144"/>
      <c r="E34" s="125"/>
      <c r="F34" s="125"/>
      <c r="G34" s="109"/>
      <c r="H34" s="1"/>
      <c r="I34" s="1"/>
      <c r="J34" s="110"/>
      <c r="K34" s="111"/>
      <c r="L34" s="111"/>
      <c r="M34" s="111"/>
      <c r="N34" s="111"/>
      <c r="O34" s="111"/>
      <c r="P34" s="111"/>
      <c r="Q34" s="111"/>
      <c r="R34" s="111"/>
      <c r="S34" s="112"/>
      <c r="T34" s="1"/>
      <c r="U34" s="1"/>
      <c r="V34" s="1"/>
      <c r="W34" s="1"/>
      <c r="X34" s="1"/>
      <c r="Y34" s="1"/>
      <c r="Z34" s="1"/>
      <c r="AA34" s="1"/>
      <c r="AB34" s="1"/>
      <c r="AC34" s="1"/>
      <c r="AD34" s="1"/>
      <c r="AE34" s="1"/>
      <c r="AF34" s="1"/>
      <c r="AG34" s="1"/>
      <c r="AH34" s="1"/>
      <c r="AI34" s="1"/>
      <c r="AJ34" s="1"/>
      <c r="AK34" s="1"/>
      <c r="AL34" s="54"/>
      <c r="AM34" s="54"/>
      <c r="AN34" s="54"/>
      <c r="AO34" s="54"/>
      <c r="AP34" s="54"/>
      <c r="AQ34" s="54"/>
      <c r="AR34" s="54"/>
      <c r="AS34" s="54"/>
      <c r="AT34" s="54"/>
      <c r="AU34" s="54"/>
      <c r="AV34" s="1"/>
      <c r="AW34" s="1"/>
    </row>
    <row r="35" ht="15.75" customHeight="1">
      <c r="A35" s="1"/>
      <c r="B35" s="105"/>
      <c r="C35" s="123" t="s">
        <v>74</v>
      </c>
      <c r="D35" s="144" t="s">
        <v>75</v>
      </c>
      <c r="E35" s="147">
        <v>0.0</v>
      </c>
      <c r="F35" s="147">
        <v>0.0</v>
      </c>
      <c r="G35" s="109"/>
      <c r="H35" s="1"/>
      <c r="I35" s="1"/>
      <c r="J35" s="110"/>
      <c r="K35" s="111"/>
      <c r="L35" s="111"/>
      <c r="M35" s="111"/>
      <c r="N35" s="111"/>
      <c r="O35" s="111"/>
      <c r="P35" s="111"/>
      <c r="Q35" s="111"/>
      <c r="R35" s="111"/>
      <c r="S35" s="112"/>
      <c r="T35" s="1"/>
      <c r="U35" s="1"/>
      <c r="V35" s="1"/>
      <c r="W35" s="1"/>
      <c r="X35" s="1"/>
      <c r="Y35" s="1"/>
      <c r="Z35" s="1"/>
      <c r="AA35" s="1"/>
      <c r="AB35" s="1"/>
      <c r="AC35" s="1"/>
      <c r="AD35" s="1"/>
      <c r="AE35" s="1"/>
      <c r="AF35" s="1"/>
      <c r="AG35" s="1"/>
      <c r="AH35" s="1"/>
      <c r="AI35" s="1"/>
      <c r="AJ35" s="1"/>
      <c r="AK35" s="1"/>
      <c r="AL35" s="54"/>
      <c r="AM35" s="54"/>
      <c r="AN35" s="54"/>
      <c r="AO35" s="54"/>
      <c r="AP35" s="54"/>
      <c r="AQ35" s="54"/>
      <c r="AR35" s="54"/>
      <c r="AS35" s="54"/>
      <c r="AT35" s="54"/>
      <c r="AU35" s="54"/>
      <c r="AV35" s="1"/>
      <c r="AW35" s="1"/>
    </row>
    <row r="36" ht="15.75" customHeight="1">
      <c r="A36" s="1"/>
      <c r="B36" s="105"/>
      <c r="C36" s="123"/>
      <c r="D36" s="144" t="s">
        <v>76</v>
      </c>
      <c r="E36" s="147">
        <v>0.0</v>
      </c>
      <c r="F36" s="147">
        <v>0.0</v>
      </c>
      <c r="G36" s="109"/>
      <c r="H36" s="1"/>
      <c r="I36" s="1"/>
      <c r="J36" s="110"/>
      <c r="K36" s="111"/>
      <c r="L36" s="111"/>
      <c r="M36" s="111"/>
      <c r="N36" s="111"/>
      <c r="O36" s="111"/>
      <c r="P36" s="111"/>
      <c r="Q36" s="111"/>
      <c r="R36" s="111"/>
      <c r="S36" s="112"/>
      <c r="T36" s="1"/>
      <c r="U36" s="1"/>
      <c r="V36" s="1"/>
      <c r="W36" s="1"/>
      <c r="X36" s="1"/>
      <c r="Y36" s="1"/>
      <c r="Z36" s="1"/>
      <c r="AA36" s="1"/>
      <c r="AB36" s="1"/>
      <c r="AC36" s="1"/>
      <c r="AD36" s="1"/>
      <c r="AE36" s="1"/>
      <c r="AF36" s="1"/>
      <c r="AG36" s="1"/>
      <c r="AH36" s="1"/>
      <c r="AI36" s="1"/>
      <c r="AJ36" s="1"/>
      <c r="AK36" s="1"/>
      <c r="AL36" s="54"/>
      <c r="AM36" s="54"/>
      <c r="AN36" s="54"/>
      <c r="AO36" s="54"/>
      <c r="AP36" s="54"/>
      <c r="AQ36" s="54"/>
      <c r="AR36" s="54"/>
      <c r="AS36" s="54"/>
      <c r="AT36" s="54"/>
      <c r="AU36" s="54"/>
      <c r="AV36" s="1"/>
      <c r="AW36" s="1"/>
    </row>
    <row r="37" ht="15.75" customHeight="1">
      <c r="A37" s="1"/>
      <c r="B37" s="105"/>
      <c r="C37" s="123"/>
      <c r="D37" s="144" t="s">
        <v>77</v>
      </c>
      <c r="E37" s="147">
        <v>0.0</v>
      </c>
      <c r="F37" s="147">
        <v>0.0</v>
      </c>
      <c r="G37" s="109"/>
      <c r="H37" s="1"/>
      <c r="I37" s="1"/>
      <c r="J37" s="110"/>
      <c r="K37" s="111"/>
      <c r="L37" s="111"/>
      <c r="M37" s="111"/>
      <c r="N37" s="111"/>
      <c r="O37" s="111"/>
      <c r="P37" s="111"/>
      <c r="Q37" s="111"/>
      <c r="R37" s="111"/>
      <c r="S37" s="112"/>
      <c r="T37" s="1"/>
      <c r="U37" s="1"/>
      <c r="V37" s="1"/>
      <c r="W37" s="1"/>
      <c r="X37" s="1"/>
      <c r="Y37" s="1"/>
      <c r="Z37" s="1"/>
      <c r="AA37" s="1"/>
      <c r="AB37" s="1"/>
      <c r="AC37" s="1"/>
      <c r="AD37" s="1"/>
      <c r="AE37" s="1"/>
      <c r="AF37" s="1"/>
      <c r="AG37" s="1"/>
      <c r="AH37" s="1"/>
      <c r="AI37" s="1"/>
      <c r="AJ37" s="1"/>
      <c r="AK37" s="1"/>
      <c r="AL37" s="54"/>
      <c r="AM37" s="54"/>
      <c r="AN37" s="54"/>
      <c r="AO37" s="54"/>
      <c r="AP37" s="54"/>
      <c r="AQ37" s="54"/>
      <c r="AR37" s="54"/>
      <c r="AS37" s="54"/>
      <c r="AT37" s="54"/>
      <c r="AU37" s="54"/>
      <c r="AV37" s="1"/>
      <c r="AW37" s="1"/>
    </row>
    <row r="38" ht="15.75" customHeight="1">
      <c r="A38" s="1"/>
      <c r="B38" s="105"/>
      <c r="C38" s="123"/>
      <c r="D38" s="144" t="s">
        <v>78</v>
      </c>
      <c r="E38" s="147">
        <v>0.0</v>
      </c>
      <c r="F38" s="147">
        <v>0.0</v>
      </c>
      <c r="G38" s="109"/>
      <c r="H38" s="1"/>
      <c r="I38" s="1"/>
      <c r="J38" s="110"/>
      <c r="K38" s="111"/>
      <c r="L38" s="111"/>
      <c r="M38" s="111"/>
      <c r="N38" s="111"/>
      <c r="O38" s="111"/>
      <c r="P38" s="111"/>
      <c r="Q38" s="111"/>
      <c r="R38" s="111"/>
      <c r="S38" s="112"/>
      <c r="T38" s="1"/>
      <c r="U38" s="1"/>
      <c r="V38" s="1"/>
      <c r="W38" s="1"/>
      <c r="X38" s="1"/>
      <c r="Y38" s="1"/>
      <c r="Z38" s="1"/>
      <c r="AA38" s="1"/>
      <c r="AB38" s="1"/>
      <c r="AC38" s="1"/>
      <c r="AD38" s="1"/>
      <c r="AE38" s="1"/>
      <c r="AF38" s="1"/>
      <c r="AG38" s="1"/>
      <c r="AH38" s="1"/>
      <c r="AI38" s="1"/>
      <c r="AJ38" s="1"/>
      <c r="AK38" s="1"/>
      <c r="AL38" s="54"/>
      <c r="AM38" s="54"/>
      <c r="AN38" s="54"/>
      <c r="AO38" s="54"/>
      <c r="AP38" s="54"/>
      <c r="AQ38" s="54"/>
      <c r="AR38" s="54"/>
      <c r="AS38" s="54"/>
      <c r="AT38" s="54"/>
      <c r="AU38" s="54"/>
      <c r="AV38" s="1"/>
      <c r="AW38" s="1"/>
    </row>
    <row r="39" ht="15.75" customHeight="1">
      <c r="A39" s="1"/>
      <c r="B39" s="105"/>
      <c r="C39" s="123"/>
      <c r="D39" s="144" t="s">
        <v>5</v>
      </c>
      <c r="E39" s="147">
        <v>0.0</v>
      </c>
      <c r="F39" s="147">
        <v>0.0</v>
      </c>
      <c r="G39" s="109"/>
      <c r="H39" s="1"/>
      <c r="I39" s="1"/>
      <c r="J39" s="110"/>
      <c r="K39" s="111"/>
      <c r="L39" s="111"/>
      <c r="M39" s="111"/>
      <c r="N39" s="111"/>
      <c r="O39" s="111"/>
      <c r="P39" s="111"/>
      <c r="Q39" s="111"/>
      <c r="R39" s="111"/>
      <c r="S39" s="112"/>
      <c r="T39" s="1"/>
      <c r="U39" s="1"/>
      <c r="V39" s="1"/>
      <c r="W39" s="1"/>
      <c r="X39" s="1"/>
      <c r="Y39" s="1"/>
      <c r="Z39" s="1"/>
      <c r="AA39" s="1"/>
      <c r="AB39" s="1"/>
      <c r="AC39" s="1"/>
      <c r="AD39" s="1"/>
      <c r="AE39" s="1"/>
      <c r="AF39" s="1"/>
      <c r="AG39" s="1"/>
      <c r="AH39" s="1"/>
      <c r="AI39" s="1"/>
      <c r="AJ39" s="1"/>
      <c r="AK39" s="1"/>
      <c r="AL39" s="54"/>
      <c r="AM39" s="54"/>
      <c r="AN39" s="54"/>
      <c r="AO39" s="54"/>
      <c r="AP39" s="54"/>
      <c r="AQ39" s="54"/>
      <c r="AR39" s="54"/>
      <c r="AS39" s="54"/>
      <c r="AT39" s="54"/>
      <c r="AU39" s="54"/>
      <c r="AV39" s="1"/>
      <c r="AW39" s="1"/>
    </row>
    <row r="40" ht="15.75" customHeight="1">
      <c r="A40" s="1"/>
      <c r="B40" s="105"/>
      <c r="C40" s="123"/>
      <c r="D40" s="144" t="s">
        <v>79</v>
      </c>
      <c r="E40" s="147">
        <v>0.0</v>
      </c>
      <c r="F40" s="147">
        <v>0.0</v>
      </c>
      <c r="G40" s="109"/>
      <c r="H40" s="1"/>
      <c r="I40" s="1"/>
      <c r="J40" s="110"/>
      <c r="K40" s="111"/>
      <c r="L40" s="111"/>
      <c r="M40" s="111"/>
      <c r="N40" s="111"/>
      <c r="O40" s="111"/>
      <c r="P40" s="111"/>
      <c r="Q40" s="111"/>
      <c r="R40" s="111"/>
      <c r="S40" s="112"/>
      <c r="T40" s="1"/>
      <c r="U40" s="1"/>
      <c r="V40" s="1"/>
      <c r="W40" s="1"/>
      <c r="X40" s="1"/>
      <c r="Y40" s="1"/>
      <c r="Z40" s="1"/>
      <c r="AA40" s="1"/>
      <c r="AB40" s="1"/>
      <c r="AC40" s="1"/>
      <c r="AD40" s="1"/>
      <c r="AE40" s="1"/>
      <c r="AF40" s="1"/>
      <c r="AG40" s="1"/>
      <c r="AH40" s="1"/>
      <c r="AI40" s="1"/>
      <c r="AJ40" s="1"/>
      <c r="AK40" s="1"/>
      <c r="AL40" s="54"/>
      <c r="AM40" s="54"/>
      <c r="AN40" s="54"/>
      <c r="AO40" s="54"/>
      <c r="AP40" s="54"/>
      <c r="AQ40" s="54"/>
      <c r="AR40" s="54"/>
      <c r="AS40" s="54"/>
      <c r="AT40" s="54"/>
      <c r="AU40" s="54"/>
      <c r="AV40" s="1"/>
      <c r="AW40" s="1"/>
    </row>
    <row r="41" ht="15.75" customHeight="1">
      <c r="A41" s="1"/>
      <c r="B41" s="105"/>
      <c r="C41" s="123"/>
      <c r="D41" s="144" t="s">
        <v>72</v>
      </c>
      <c r="E41" s="147">
        <v>0.0</v>
      </c>
      <c r="F41" s="147">
        <v>0.0</v>
      </c>
      <c r="G41" s="109"/>
      <c r="H41" s="1"/>
      <c r="I41" s="1"/>
      <c r="J41" s="110"/>
      <c r="K41" s="111"/>
      <c r="L41" s="111"/>
      <c r="M41" s="111"/>
      <c r="N41" s="111"/>
      <c r="O41" s="111"/>
      <c r="P41" s="111"/>
      <c r="Q41" s="111"/>
      <c r="R41" s="111"/>
      <c r="S41" s="112"/>
      <c r="T41" s="1"/>
      <c r="U41" s="1"/>
      <c r="V41" s="1"/>
      <c r="W41" s="1"/>
      <c r="X41" s="1"/>
      <c r="Y41" s="1"/>
      <c r="Z41" s="1"/>
      <c r="AA41" s="1"/>
      <c r="AB41" s="1"/>
      <c r="AC41" s="1"/>
      <c r="AD41" s="1"/>
      <c r="AE41" s="1"/>
      <c r="AF41" s="1"/>
      <c r="AG41" s="1"/>
      <c r="AH41" s="1"/>
      <c r="AI41" s="1"/>
      <c r="AJ41" s="1"/>
      <c r="AK41" s="1"/>
      <c r="AL41" s="54"/>
      <c r="AM41" s="54"/>
      <c r="AN41" s="54"/>
      <c r="AO41" s="54"/>
      <c r="AP41" s="54"/>
      <c r="AQ41" s="54"/>
      <c r="AR41" s="54"/>
      <c r="AS41" s="54"/>
      <c r="AT41" s="54"/>
      <c r="AU41" s="54"/>
      <c r="AV41" s="1"/>
      <c r="AW41" s="1"/>
    </row>
    <row r="42" ht="15.75" customHeight="1">
      <c r="A42" s="1"/>
      <c r="B42" s="105"/>
      <c r="C42" s="123"/>
      <c r="D42" s="123" t="s">
        <v>73</v>
      </c>
      <c r="E42" s="125">
        <f t="shared" ref="E42:F42" si="9">SUM(E35:E41)</f>
        <v>0</v>
      </c>
      <c r="F42" s="125">
        <f t="shared" si="9"/>
        <v>0</v>
      </c>
      <c r="G42" s="109"/>
      <c r="H42" s="1"/>
      <c r="I42" s="1"/>
      <c r="J42" s="110"/>
      <c r="K42" s="111"/>
      <c r="L42" s="111"/>
      <c r="M42" s="111"/>
      <c r="N42" s="111"/>
      <c r="O42" s="111"/>
      <c r="P42" s="111"/>
      <c r="Q42" s="111"/>
      <c r="R42" s="111"/>
      <c r="S42" s="112"/>
      <c r="T42" s="1"/>
      <c r="U42" s="1"/>
      <c r="V42" s="1"/>
      <c r="W42" s="1"/>
      <c r="X42" s="1"/>
      <c r="Y42" s="1"/>
      <c r="Z42" s="1"/>
      <c r="AA42" s="1"/>
      <c r="AB42" s="1"/>
      <c r="AC42" s="1"/>
      <c r="AD42" s="1"/>
      <c r="AE42" s="1"/>
      <c r="AF42" s="1"/>
      <c r="AG42" s="1"/>
      <c r="AH42" s="1"/>
      <c r="AI42" s="1"/>
      <c r="AJ42" s="1"/>
      <c r="AK42" s="1"/>
      <c r="AL42" s="54"/>
      <c r="AM42" s="54"/>
      <c r="AN42" s="54"/>
      <c r="AO42" s="54"/>
      <c r="AP42" s="54"/>
      <c r="AQ42" s="54"/>
      <c r="AR42" s="54"/>
      <c r="AS42" s="54"/>
      <c r="AT42" s="54"/>
      <c r="AU42" s="54"/>
      <c r="AV42" s="1"/>
      <c r="AW42" s="1"/>
    </row>
    <row r="43" ht="15.75" customHeight="1">
      <c r="A43" s="1"/>
      <c r="B43" s="105"/>
      <c r="C43" s="123"/>
      <c r="D43" s="144"/>
      <c r="E43" s="125"/>
      <c r="F43" s="125"/>
      <c r="G43" s="109"/>
      <c r="H43" s="1"/>
      <c r="I43" s="1"/>
      <c r="J43" s="110"/>
      <c r="K43" s="111"/>
      <c r="L43" s="111"/>
      <c r="M43" s="111"/>
      <c r="N43" s="111"/>
      <c r="O43" s="111"/>
      <c r="P43" s="111"/>
      <c r="Q43" s="111"/>
      <c r="R43" s="111"/>
      <c r="S43" s="112"/>
      <c r="T43" s="1"/>
      <c r="U43" s="1"/>
      <c r="V43" s="1"/>
      <c r="W43" s="1"/>
      <c r="X43" s="1"/>
      <c r="Y43" s="1"/>
      <c r="Z43" s="1"/>
      <c r="AA43" s="1"/>
      <c r="AB43" s="1"/>
      <c r="AC43" s="1"/>
      <c r="AD43" s="1"/>
      <c r="AE43" s="1"/>
      <c r="AF43" s="1"/>
      <c r="AG43" s="1"/>
      <c r="AH43" s="1"/>
      <c r="AI43" s="1"/>
      <c r="AJ43" s="1"/>
      <c r="AK43" s="1"/>
      <c r="AL43" s="54"/>
      <c r="AM43" s="54"/>
      <c r="AN43" s="54"/>
      <c r="AO43" s="54"/>
      <c r="AP43" s="54"/>
      <c r="AQ43" s="54"/>
      <c r="AR43" s="54"/>
      <c r="AS43" s="54"/>
      <c r="AT43" s="54"/>
      <c r="AU43" s="54"/>
      <c r="AV43" s="1"/>
      <c r="AW43" s="1"/>
    </row>
    <row r="44" ht="15.75" customHeight="1">
      <c r="A44" s="1"/>
      <c r="B44" s="105"/>
      <c r="C44" s="123" t="s">
        <v>80</v>
      </c>
      <c r="D44" s="144" t="s">
        <v>81</v>
      </c>
      <c r="E44" s="147">
        <v>0.0</v>
      </c>
      <c r="F44" s="147">
        <v>0.0</v>
      </c>
      <c r="G44" s="109"/>
      <c r="H44" s="1"/>
      <c r="I44" s="1"/>
      <c r="J44" s="110"/>
      <c r="K44" s="111"/>
      <c r="L44" s="111"/>
      <c r="M44" s="111"/>
      <c r="N44" s="111"/>
      <c r="O44" s="111"/>
      <c r="P44" s="111"/>
      <c r="Q44" s="111"/>
      <c r="R44" s="111"/>
      <c r="S44" s="112"/>
      <c r="T44" s="1"/>
      <c r="U44" s="1"/>
      <c r="V44" s="1"/>
      <c r="W44" s="1"/>
      <c r="X44" s="1"/>
      <c r="Y44" s="1"/>
      <c r="Z44" s="1"/>
      <c r="AA44" s="1"/>
      <c r="AB44" s="1"/>
      <c r="AC44" s="1"/>
      <c r="AD44" s="1"/>
      <c r="AE44" s="1"/>
      <c r="AF44" s="1"/>
      <c r="AG44" s="1"/>
      <c r="AH44" s="1"/>
      <c r="AI44" s="1"/>
      <c r="AJ44" s="1"/>
      <c r="AK44" s="1"/>
      <c r="AL44" s="54"/>
      <c r="AM44" s="54"/>
      <c r="AN44" s="54"/>
      <c r="AO44" s="54"/>
      <c r="AP44" s="54"/>
      <c r="AQ44" s="54"/>
      <c r="AR44" s="54"/>
      <c r="AS44" s="54"/>
      <c r="AT44" s="54"/>
      <c r="AU44" s="54"/>
      <c r="AV44" s="1"/>
      <c r="AW44" s="1"/>
    </row>
    <row r="45" ht="15.75" customHeight="1">
      <c r="A45" s="1"/>
      <c r="B45" s="105"/>
      <c r="C45" s="123"/>
      <c r="D45" s="144" t="s">
        <v>82</v>
      </c>
      <c r="E45" s="147">
        <v>0.0</v>
      </c>
      <c r="F45" s="147">
        <v>0.0</v>
      </c>
      <c r="G45" s="109"/>
      <c r="H45" s="1"/>
      <c r="I45" s="1"/>
      <c r="J45" s="110"/>
      <c r="K45" s="111"/>
      <c r="L45" s="111"/>
      <c r="M45" s="111"/>
      <c r="N45" s="111"/>
      <c r="O45" s="111"/>
      <c r="P45" s="111"/>
      <c r="Q45" s="111"/>
      <c r="R45" s="111"/>
      <c r="S45" s="112"/>
      <c r="T45" s="1"/>
      <c r="U45" s="1"/>
      <c r="V45" s="1"/>
      <c r="W45" s="1"/>
      <c r="X45" s="1"/>
      <c r="Y45" s="1"/>
      <c r="Z45" s="1"/>
      <c r="AA45" s="1"/>
      <c r="AB45" s="1"/>
      <c r="AC45" s="1"/>
      <c r="AD45" s="1"/>
      <c r="AE45" s="1"/>
      <c r="AF45" s="1"/>
      <c r="AG45" s="1"/>
      <c r="AH45" s="1"/>
      <c r="AI45" s="1"/>
      <c r="AJ45" s="1"/>
      <c r="AK45" s="1"/>
      <c r="AL45" s="54"/>
      <c r="AM45" s="54"/>
      <c r="AN45" s="54"/>
      <c r="AO45" s="54"/>
      <c r="AP45" s="54"/>
      <c r="AQ45" s="54"/>
      <c r="AR45" s="54"/>
      <c r="AS45" s="54"/>
      <c r="AT45" s="54"/>
      <c r="AU45" s="54"/>
      <c r="AV45" s="1"/>
      <c r="AW45" s="1"/>
    </row>
    <row r="46" ht="15.75" customHeight="1">
      <c r="A46" s="1"/>
      <c r="B46" s="105"/>
      <c r="C46" s="123"/>
      <c r="D46" s="144" t="s">
        <v>83</v>
      </c>
      <c r="E46" s="147">
        <v>0.0</v>
      </c>
      <c r="F46" s="147">
        <v>0.0</v>
      </c>
      <c r="G46" s="109"/>
      <c r="H46" s="1"/>
      <c r="I46" s="1"/>
      <c r="J46" s="110"/>
      <c r="K46" s="111"/>
      <c r="L46" s="111"/>
      <c r="M46" s="111"/>
      <c r="N46" s="111"/>
      <c r="O46" s="111"/>
      <c r="P46" s="111"/>
      <c r="Q46" s="111"/>
      <c r="R46" s="111"/>
      <c r="S46" s="112"/>
      <c r="T46" s="1"/>
      <c r="U46" s="1"/>
      <c r="V46" s="1"/>
      <c r="W46" s="1"/>
      <c r="X46" s="1"/>
      <c r="Y46" s="1"/>
      <c r="Z46" s="1"/>
      <c r="AA46" s="1"/>
      <c r="AB46" s="1"/>
      <c r="AC46" s="1"/>
      <c r="AD46" s="1"/>
      <c r="AE46" s="1"/>
      <c r="AF46" s="1"/>
      <c r="AG46" s="1"/>
      <c r="AH46" s="1"/>
      <c r="AI46" s="1"/>
      <c r="AJ46" s="1"/>
      <c r="AK46" s="1"/>
      <c r="AL46" s="54"/>
      <c r="AM46" s="54"/>
      <c r="AN46" s="54"/>
      <c r="AO46" s="54"/>
      <c r="AP46" s="54"/>
      <c r="AQ46" s="54"/>
      <c r="AR46" s="54"/>
      <c r="AS46" s="54"/>
      <c r="AT46" s="54"/>
      <c r="AU46" s="54"/>
      <c r="AV46" s="1"/>
      <c r="AW46" s="1"/>
    </row>
    <row r="47" ht="15.75" customHeight="1">
      <c r="A47" s="1"/>
      <c r="B47" s="105"/>
      <c r="C47" s="123"/>
      <c r="D47" s="144" t="s">
        <v>72</v>
      </c>
      <c r="E47" s="147">
        <v>0.0</v>
      </c>
      <c r="F47" s="147">
        <v>0.0</v>
      </c>
      <c r="G47" s="109"/>
      <c r="H47" s="1"/>
      <c r="I47" s="1"/>
      <c r="J47" s="110"/>
      <c r="K47" s="111"/>
      <c r="L47" s="111"/>
      <c r="M47" s="111"/>
      <c r="N47" s="111"/>
      <c r="O47" s="111"/>
      <c r="P47" s="111"/>
      <c r="Q47" s="111"/>
      <c r="R47" s="111"/>
      <c r="S47" s="112"/>
      <c r="T47" s="1"/>
      <c r="U47" s="1"/>
      <c r="V47" s="1"/>
      <c r="W47" s="1"/>
      <c r="X47" s="1"/>
      <c r="Y47" s="1"/>
      <c r="Z47" s="1"/>
      <c r="AA47" s="1"/>
      <c r="AB47" s="1"/>
      <c r="AC47" s="1"/>
      <c r="AD47" s="1"/>
      <c r="AE47" s="1"/>
      <c r="AF47" s="1"/>
      <c r="AG47" s="1"/>
      <c r="AH47" s="1"/>
      <c r="AI47" s="1"/>
      <c r="AJ47" s="1"/>
      <c r="AK47" s="1"/>
      <c r="AL47" s="54"/>
      <c r="AM47" s="54"/>
      <c r="AN47" s="54"/>
      <c r="AO47" s="54"/>
      <c r="AP47" s="54"/>
      <c r="AQ47" s="54"/>
      <c r="AR47" s="54"/>
      <c r="AS47" s="54"/>
      <c r="AT47" s="54"/>
      <c r="AU47" s="54"/>
      <c r="AV47" s="1"/>
      <c r="AW47" s="1"/>
    </row>
    <row r="48" ht="15.75" customHeight="1">
      <c r="A48" s="1"/>
      <c r="B48" s="105"/>
      <c r="C48" s="123"/>
      <c r="D48" s="123" t="s">
        <v>73</v>
      </c>
      <c r="E48" s="125">
        <f t="shared" ref="E48:F48" si="10">SUM(E44:E47)</f>
        <v>0</v>
      </c>
      <c r="F48" s="125">
        <f t="shared" si="10"/>
        <v>0</v>
      </c>
      <c r="G48" s="109"/>
      <c r="H48" s="1"/>
      <c r="I48" s="1"/>
      <c r="J48" s="110"/>
      <c r="K48" s="111"/>
      <c r="L48" s="111"/>
      <c r="M48" s="111"/>
      <c r="N48" s="111"/>
      <c r="O48" s="111"/>
      <c r="P48" s="111"/>
      <c r="Q48" s="111"/>
      <c r="R48" s="111"/>
      <c r="S48" s="112"/>
      <c r="T48" s="1"/>
      <c r="U48" s="1"/>
      <c r="V48" s="1"/>
      <c r="W48" s="1"/>
      <c r="X48" s="1"/>
      <c r="Y48" s="1"/>
      <c r="Z48" s="1"/>
      <c r="AA48" s="1"/>
      <c r="AB48" s="1"/>
      <c r="AC48" s="1"/>
      <c r="AD48" s="1"/>
      <c r="AE48" s="1"/>
      <c r="AF48" s="1"/>
      <c r="AG48" s="1"/>
      <c r="AH48" s="1"/>
      <c r="AI48" s="1"/>
      <c r="AJ48" s="1"/>
      <c r="AK48" s="1"/>
      <c r="AL48" s="54"/>
      <c r="AM48" s="54"/>
      <c r="AN48" s="54"/>
      <c r="AO48" s="54"/>
      <c r="AP48" s="54"/>
      <c r="AQ48" s="54"/>
      <c r="AR48" s="54"/>
      <c r="AS48" s="54"/>
      <c r="AT48" s="54"/>
      <c r="AU48" s="54"/>
      <c r="AV48" s="1"/>
      <c r="AW48" s="1"/>
    </row>
    <row r="49" ht="15.75" customHeight="1">
      <c r="A49" s="1"/>
      <c r="B49" s="105"/>
      <c r="C49" s="123"/>
      <c r="D49" s="144"/>
      <c r="E49" s="125"/>
      <c r="F49" s="125"/>
      <c r="G49" s="109"/>
      <c r="H49" s="1"/>
      <c r="I49" s="1"/>
      <c r="J49" s="110"/>
      <c r="K49" s="111"/>
      <c r="L49" s="111"/>
      <c r="M49" s="111"/>
      <c r="N49" s="111"/>
      <c r="O49" s="111"/>
      <c r="P49" s="111"/>
      <c r="Q49" s="111"/>
      <c r="R49" s="111"/>
      <c r="S49" s="112"/>
      <c r="T49" s="1"/>
      <c r="U49" s="1"/>
      <c r="V49" s="1"/>
      <c r="W49" s="1"/>
      <c r="X49" s="1"/>
      <c r="Y49" s="1"/>
      <c r="Z49" s="1"/>
      <c r="AA49" s="1"/>
      <c r="AB49" s="1"/>
      <c r="AC49" s="1"/>
      <c r="AD49" s="1"/>
      <c r="AE49" s="1"/>
      <c r="AF49" s="1"/>
      <c r="AG49" s="1"/>
      <c r="AH49" s="1"/>
      <c r="AI49" s="1"/>
      <c r="AJ49" s="1"/>
      <c r="AK49" s="1"/>
      <c r="AL49" s="54"/>
      <c r="AM49" s="54"/>
      <c r="AN49" s="54"/>
      <c r="AO49" s="54"/>
      <c r="AP49" s="54"/>
      <c r="AQ49" s="54"/>
      <c r="AR49" s="54"/>
      <c r="AS49" s="54"/>
      <c r="AT49" s="54"/>
      <c r="AU49" s="54"/>
      <c r="AV49" s="1"/>
      <c r="AW49" s="1"/>
    </row>
    <row r="50" ht="15.75" customHeight="1">
      <c r="A50" s="1"/>
      <c r="B50" s="105"/>
      <c r="C50" s="123" t="s">
        <v>84</v>
      </c>
      <c r="D50" s="144" t="s">
        <v>85</v>
      </c>
      <c r="E50" s="147">
        <v>0.0</v>
      </c>
      <c r="F50" s="147">
        <v>0.0</v>
      </c>
      <c r="G50" s="109"/>
      <c r="H50" s="1"/>
      <c r="I50" s="1"/>
      <c r="J50" s="110"/>
      <c r="K50" s="111"/>
      <c r="L50" s="111"/>
      <c r="M50" s="111"/>
      <c r="N50" s="111"/>
      <c r="O50" s="111"/>
      <c r="P50" s="111"/>
      <c r="Q50" s="111"/>
      <c r="R50" s="111"/>
      <c r="S50" s="112"/>
      <c r="T50" s="1"/>
      <c r="U50" s="1"/>
      <c r="V50" s="1"/>
      <c r="W50" s="1"/>
      <c r="X50" s="1"/>
      <c r="Y50" s="1"/>
      <c r="Z50" s="1"/>
      <c r="AA50" s="1"/>
      <c r="AB50" s="1"/>
      <c r="AC50" s="1"/>
      <c r="AD50" s="1"/>
      <c r="AE50" s="1"/>
      <c r="AF50" s="1"/>
      <c r="AG50" s="1"/>
      <c r="AH50" s="1"/>
      <c r="AI50" s="1"/>
      <c r="AJ50" s="1"/>
      <c r="AK50" s="1"/>
      <c r="AL50" s="54"/>
      <c r="AM50" s="54"/>
      <c r="AN50" s="54"/>
      <c r="AO50" s="54"/>
      <c r="AP50" s="54"/>
      <c r="AQ50" s="54"/>
      <c r="AR50" s="54"/>
      <c r="AS50" s="54"/>
      <c r="AT50" s="54"/>
      <c r="AU50" s="54"/>
      <c r="AV50" s="1"/>
      <c r="AW50" s="1"/>
    </row>
    <row r="51" ht="15.75" customHeight="1">
      <c r="A51" s="1"/>
      <c r="B51" s="105"/>
      <c r="C51" s="123"/>
      <c r="D51" s="144" t="s">
        <v>86</v>
      </c>
      <c r="E51" s="147">
        <v>0.0</v>
      </c>
      <c r="F51" s="147">
        <v>0.0</v>
      </c>
      <c r="G51" s="109"/>
      <c r="H51" s="1"/>
      <c r="I51" s="1"/>
      <c r="J51" s="110"/>
      <c r="K51" s="111"/>
      <c r="L51" s="111"/>
      <c r="M51" s="111"/>
      <c r="N51" s="111"/>
      <c r="O51" s="111"/>
      <c r="P51" s="111"/>
      <c r="Q51" s="111"/>
      <c r="R51" s="111"/>
      <c r="S51" s="112"/>
      <c r="T51" s="1"/>
      <c r="U51" s="1"/>
      <c r="V51" s="1"/>
      <c r="W51" s="1"/>
      <c r="X51" s="1"/>
      <c r="Y51" s="1"/>
      <c r="Z51" s="1"/>
      <c r="AA51" s="1"/>
      <c r="AB51" s="1"/>
      <c r="AC51" s="1"/>
      <c r="AD51" s="1"/>
      <c r="AE51" s="1"/>
      <c r="AF51" s="1"/>
      <c r="AG51" s="1"/>
      <c r="AH51" s="1"/>
      <c r="AI51" s="1"/>
      <c r="AJ51" s="1"/>
      <c r="AK51" s="1"/>
      <c r="AL51" s="54"/>
      <c r="AM51" s="54"/>
      <c r="AN51" s="54"/>
      <c r="AO51" s="54"/>
      <c r="AP51" s="54"/>
      <c r="AQ51" s="54"/>
      <c r="AR51" s="54"/>
      <c r="AS51" s="54"/>
      <c r="AT51" s="54"/>
      <c r="AU51" s="54"/>
      <c r="AV51" s="1"/>
      <c r="AW51" s="1"/>
    </row>
    <row r="52" ht="15.75" customHeight="1">
      <c r="A52" s="1"/>
      <c r="B52" s="105"/>
      <c r="C52" s="123"/>
      <c r="D52" s="144" t="s">
        <v>87</v>
      </c>
      <c r="E52" s="147">
        <v>0.0</v>
      </c>
      <c r="F52" s="147">
        <v>0.0</v>
      </c>
      <c r="G52" s="109"/>
      <c r="H52" s="1"/>
      <c r="I52" s="1"/>
      <c r="J52" s="110"/>
      <c r="K52" s="111"/>
      <c r="L52" s="111"/>
      <c r="M52" s="111"/>
      <c r="N52" s="111"/>
      <c r="O52" s="111"/>
      <c r="P52" s="111"/>
      <c r="Q52" s="111"/>
      <c r="R52" s="111"/>
      <c r="S52" s="112"/>
      <c r="T52" s="1"/>
      <c r="U52" s="1"/>
      <c r="V52" s="1"/>
      <c r="W52" s="1"/>
      <c r="X52" s="1"/>
      <c r="Y52" s="1"/>
      <c r="Z52" s="1"/>
      <c r="AA52" s="1"/>
      <c r="AB52" s="1"/>
      <c r="AC52" s="1"/>
      <c r="AD52" s="1"/>
      <c r="AE52" s="1"/>
      <c r="AF52" s="1"/>
      <c r="AG52" s="1"/>
      <c r="AH52" s="1"/>
      <c r="AI52" s="1"/>
      <c r="AJ52" s="1"/>
      <c r="AK52" s="1"/>
      <c r="AL52" s="54"/>
      <c r="AM52" s="54"/>
      <c r="AN52" s="54"/>
      <c r="AO52" s="54"/>
      <c r="AP52" s="54"/>
      <c r="AQ52" s="54"/>
      <c r="AR52" s="54"/>
      <c r="AS52" s="54"/>
      <c r="AT52" s="54"/>
      <c r="AU52" s="54"/>
      <c r="AV52" s="1"/>
      <c r="AW52" s="1"/>
    </row>
    <row r="53" ht="15.75" customHeight="1">
      <c r="A53" s="1"/>
      <c r="B53" s="105"/>
      <c r="C53" s="123"/>
      <c r="D53" s="144" t="s">
        <v>88</v>
      </c>
      <c r="E53" s="147">
        <v>0.0</v>
      </c>
      <c r="F53" s="147">
        <v>0.0</v>
      </c>
      <c r="G53" s="109"/>
      <c r="H53" s="1"/>
      <c r="I53" s="1"/>
      <c r="J53" s="110"/>
      <c r="K53" s="111"/>
      <c r="L53" s="111"/>
      <c r="M53" s="111"/>
      <c r="N53" s="111"/>
      <c r="O53" s="111"/>
      <c r="P53" s="111"/>
      <c r="Q53" s="111"/>
      <c r="R53" s="111"/>
      <c r="S53" s="112"/>
      <c r="T53" s="1"/>
      <c r="U53" s="1"/>
      <c r="V53" s="1"/>
      <c r="W53" s="1"/>
      <c r="X53" s="1"/>
      <c r="Y53" s="1"/>
      <c r="Z53" s="1"/>
      <c r="AA53" s="1"/>
      <c r="AB53" s="1"/>
      <c r="AC53" s="1"/>
      <c r="AD53" s="1"/>
      <c r="AE53" s="1"/>
      <c r="AF53" s="1"/>
      <c r="AG53" s="1"/>
      <c r="AH53" s="1"/>
      <c r="AI53" s="1"/>
      <c r="AJ53" s="1"/>
      <c r="AK53" s="1"/>
      <c r="AL53" s="54"/>
      <c r="AM53" s="54"/>
      <c r="AN53" s="54"/>
      <c r="AO53" s="54"/>
      <c r="AP53" s="54"/>
      <c r="AQ53" s="54"/>
      <c r="AR53" s="54"/>
      <c r="AS53" s="54"/>
      <c r="AT53" s="54"/>
      <c r="AU53" s="54"/>
      <c r="AV53" s="1"/>
      <c r="AW53" s="1"/>
    </row>
    <row r="54" ht="15.75" customHeight="1">
      <c r="A54" s="1"/>
      <c r="B54" s="105"/>
      <c r="C54" s="123"/>
      <c r="D54" s="144" t="s">
        <v>89</v>
      </c>
      <c r="E54" s="147">
        <v>0.0</v>
      </c>
      <c r="F54" s="147">
        <v>0.0</v>
      </c>
      <c r="G54" s="109"/>
      <c r="H54" s="1"/>
      <c r="I54" s="1"/>
      <c r="J54" s="110"/>
      <c r="K54" s="111"/>
      <c r="L54" s="111"/>
      <c r="M54" s="111"/>
      <c r="N54" s="111"/>
      <c r="O54" s="111"/>
      <c r="P54" s="111"/>
      <c r="Q54" s="111"/>
      <c r="R54" s="111"/>
      <c r="S54" s="112"/>
      <c r="T54" s="1"/>
      <c r="U54" s="1"/>
      <c r="V54" s="1"/>
      <c r="W54" s="1"/>
      <c r="X54" s="1"/>
      <c r="Y54" s="1"/>
      <c r="Z54" s="1"/>
      <c r="AA54" s="1"/>
      <c r="AB54" s="1"/>
      <c r="AC54" s="1"/>
      <c r="AD54" s="1"/>
      <c r="AE54" s="1"/>
      <c r="AF54" s="1"/>
      <c r="AG54" s="1"/>
      <c r="AH54" s="1"/>
      <c r="AI54" s="1"/>
      <c r="AJ54" s="1"/>
      <c r="AK54" s="1"/>
      <c r="AL54" s="54"/>
      <c r="AM54" s="54"/>
      <c r="AN54" s="54"/>
      <c r="AO54" s="54"/>
      <c r="AP54" s="54"/>
      <c r="AQ54" s="54"/>
      <c r="AR54" s="54"/>
      <c r="AS54" s="54"/>
      <c r="AT54" s="54"/>
      <c r="AU54" s="54"/>
      <c r="AV54" s="1"/>
      <c r="AW54" s="1"/>
    </row>
    <row r="55" ht="15.75" customHeight="1">
      <c r="A55" s="1"/>
      <c r="B55" s="105"/>
      <c r="C55" s="123"/>
      <c r="D55" s="144" t="s">
        <v>72</v>
      </c>
      <c r="E55" s="147">
        <v>0.0</v>
      </c>
      <c r="F55" s="147">
        <v>0.0</v>
      </c>
      <c r="G55" s="109"/>
      <c r="H55" s="1"/>
      <c r="I55" s="1"/>
      <c r="J55" s="110"/>
      <c r="K55" s="111"/>
      <c r="L55" s="111"/>
      <c r="M55" s="111"/>
      <c r="N55" s="111"/>
      <c r="O55" s="111"/>
      <c r="P55" s="111"/>
      <c r="Q55" s="111"/>
      <c r="R55" s="111"/>
      <c r="S55" s="112"/>
      <c r="T55" s="1"/>
      <c r="U55" s="1"/>
      <c r="V55" s="1"/>
      <c r="W55" s="1"/>
      <c r="X55" s="1"/>
      <c r="Y55" s="1"/>
      <c r="Z55" s="1"/>
      <c r="AA55" s="1"/>
      <c r="AB55" s="1"/>
      <c r="AC55" s="1"/>
      <c r="AD55" s="1"/>
      <c r="AE55" s="1"/>
      <c r="AF55" s="1"/>
      <c r="AG55" s="1"/>
      <c r="AH55" s="1"/>
      <c r="AI55" s="1"/>
      <c r="AJ55" s="1"/>
      <c r="AK55" s="1"/>
      <c r="AL55" s="54"/>
      <c r="AM55" s="54"/>
      <c r="AN55" s="54"/>
      <c r="AO55" s="54"/>
      <c r="AP55" s="54"/>
      <c r="AQ55" s="54"/>
      <c r="AR55" s="54"/>
      <c r="AS55" s="54"/>
      <c r="AT55" s="54"/>
      <c r="AU55" s="54"/>
      <c r="AV55" s="1"/>
      <c r="AW55" s="1"/>
    </row>
    <row r="56" ht="15.75" customHeight="1">
      <c r="A56" s="1"/>
      <c r="B56" s="105"/>
      <c r="C56" s="123"/>
      <c r="D56" s="123" t="s">
        <v>73</v>
      </c>
      <c r="E56" s="125">
        <f t="shared" ref="E56:F56" si="11">SUM(E50:E55)</f>
        <v>0</v>
      </c>
      <c r="F56" s="125">
        <f t="shared" si="11"/>
        <v>0</v>
      </c>
      <c r="G56" s="109"/>
      <c r="H56" s="1"/>
      <c r="I56" s="1"/>
      <c r="J56" s="110"/>
      <c r="K56" s="111"/>
      <c r="L56" s="111"/>
      <c r="M56" s="111"/>
      <c r="N56" s="111"/>
      <c r="O56" s="111"/>
      <c r="P56" s="111"/>
      <c r="Q56" s="111"/>
      <c r="R56" s="111"/>
      <c r="S56" s="112"/>
      <c r="T56" s="1"/>
      <c r="U56" s="1"/>
      <c r="V56" s="1"/>
      <c r="W56" s="1"/>
      <c r="X56" s="1"/>
      <c r="Y56" s="1"/>
      <c r="Z56" s="1"/>
      <c r="AA56" s="1"/>
      <c r="AB56" s="1"/>
      <c r="AC56" s="1"/>
      <c r="AD56" s="1"/>
      <c r="AE56" s="1"/>
      <c r="AF56" s="1"/>
      <c r="AG56" s="1"/>
      <c r="AH56" s="1"/>
      <c r="AI56" s="1"/>
      <c r="AJ56" s="1"/>
      <c r="AK56" s="1"/>
      <c r="AL56" s="54"/>
      <c r="AM56" s="54"/>
      <c r="AN56" s="54"/>
      <c r="AO56" s="54"/>
      <c r="AP56" s="54"/>
      <c r="AQ56" s="54"/>
      <c r="AR56" s="54"/>
      <c r="AS56" s="54"/>
      <c r="AT56" s="54"/>
      <c r="AU56" s="54"/>
      <c r="AV56" s="1"/>
      <c r="AW56" s="1"/>
    </row>
    <row r="57" ht="15.75" customHeight="1">
      <c r="A57" s="1"/>
      <c r="B57" s="105"/>
      <c r="C57" s="123"/>
      <c r="D57" s="144"/>
      <c r="E57" s="125"/>
      <c r="F57" s="125"/>
      <c r="G57" s="109"/>
      <c r="H57" s="1"/>
      <c r="I57" s="1"/>
      <c r="J57" s="110"/>
      <c r="K57" s="111"/>
      <c r="L57" s="111"/>
      <c r="M57" s="111"/>
      <c r="N57" s="111"/>
      <c r="O57" s="111"/>
      <c r="P57" s="111"/>
      <c r="Q57" s="111"/>
      <c r="R57" s="111"/>
      <c r="S57" s="112"/>
      <c r="T57" s="1"/>
      <c r="U57" s="1"/>
      <c r="V57" s="1"/>
      <c r="W57" s="1"/>
      <c r="X57" s="1"/>
      <c r="Y57" s="1"/>
      <c r="Z57" s="1"/>
      <c r="AA57" s="1"/>
      <c r="AB57" s="1"/>
      <c r="AC57" s="1"/>
      <c r="AD57" s="1"/>
      <c r="AE57" s="1"/>
      <c r="AF57" s="1"/>
      <c r="AG57" s="1"/>
      <c r="AH57" s="1"/>
      <c r="AI57" s="1"/>
      <c r="AJ57" s="1"/>
      <c r="AK57" s="1"/>
      <c r="AL57" s="54"/>
      <c r="AM57" s="54"/>
      <c r="AN57" s="54"/>
      <c r="AO57" s="54"/>
      <c r="AP57" s="54"/>
      <c r="AQ57" s="54"/>
      <c r="AR57" s="54"/>
      <c r="AS57" s="54"/>
      <c r="AT57" s="54"/>
      <c r="AU57" s="54"/>
      <c r="AV57" s="1"/>
      <c r="AW57" s="1"/>
    </row>
    <row r="58" ht="15.75" customHeight="1">
      <c r="A58" s="1"/>
      <c r="B58" s="105"/>
      <c r="C58" s="123" t="s">
        <v>90</v>
      </c>
      <c r="D58" s="144" t="s">
        <v>91</v>
      </c>
      <c r="E58" s="147">
        <v>0.0</v>
      </c>
      <c r="F58" s="147">
        <v>0.0</v>
      </c>
      <c r="G58" s="109"/>
      <c r="H58" s="1"/>
      <c r="I58" s="1"/>
      <c r="J58" s="110"/>
      <c r="K58" s="111"/>
      <c r="L58" s="111"/>
      <c r="M58" s="111"/>
      <c r="N58" s="111"/>
      <c r="O58" s="111"/>
      <c r="P58" s="111"/>
      <c r="Q58" s="111"/>
      <c r="R58" s="111"/>
      <c r="S58" s="112"/>
      <c r="T58" s="1"/>
      <c r="U58" s="1"/>
      <c r="V58" s="1"/>
      <c r="W58" s="1"/>
      <c r="X58" s="1"/>
      <c r="Y58" s="1"/>
      <c r="Z58" s="1"/>
      <c r="AA58" s="1"/>
      <c r="AB58" s="1"/>
      <c r="AC58" s="1"/>
      <c r="AD58" s="1"/>
      <c r="AE58" s="1"/>
      <c r="AF58" s="1"/>
      <c r="AG58" s="1"/>
      <c r="AH58" s="1"/>
      <c r="AI58" s="1"/>
      <c r="AJ58" s="1"/>
      <c r="AK58" s="1"/>
      <c r="AL58" s="54"/>
      <c r="AM58" s="54"/>
      <c r="AN58" s="54"/>
      <c r="AO58" s="54"/>
      <c r="AP58" s="54"/>
      <c r="AQ58" s="54"/>
      <c r="AR58" s="54"/>
      <c r="AS58" s="54"/>
      <c r="AT58" s="54"/>
      <c r="AU58" s="54"/>
      <c r="AV58" s="1"/>
      <c r="AW58" s="1"/>
    </row>
    <row r="59" ht="15.75" customHeight="1">
      <c r="A59" s="1"/>
      <c r="B59" s="105"/>
      <c r="C59" s="123"/>
      <c r="D59" s="144" t="s">
        <v>92</v>
      </c>
      <c r="E59" s="147">
        <v>0.0</v>
      </c>
      <c r="F59" s="147">
        <v>0.0</v>
      </c>
      <c r="G59" s="109"/>
      <c r="H59" s="1"/>
      <c r="I59" s="1"/>
      <c r="J59" s="110"/>
      <c r="K59" s="111"/>
      <c r="L59" s="111"/>
      <c r="M59" s="111"/>
      <c r="N59" s="111"/>
      <c r="O59" s="111"/>
      <c r="P59" s="111"/>
      <c r="Q59" s="111"/>
      <c r="R59" s="111"/>
      <c r="S59" s="112"/>
      <c r="T59" s="1"/>
      <c r="U59" s="1"/>
      <c r="V59" s="1"/>
      <c r="W59" s="1"/>
      <c r="X59" s="1"/>
      <c r="Y59" s="1"/>
      <c r="Z59" s="1"/>
      <c r="AA59" s="1"/>
      <c r="AB59" s="1"/>
      <c r="AC59" s="1"/>
      <c r="AD59" s="1"/>
      <c r="AE59" s="1"/>
      <c r="AF59" s="1"/>
      <c r="AG59" s="1"/>
      <c r="AH59" s="1"/>
      <c r="AI59" s="1"/>
      <c r="AJ59" s="1"/>
      <c r="AK59" s="1"/>
      <c r="AL59" s="54"/>
      <c r="AM59" s="54"/>
      <c r="AN59" s="54"/>
      <c r="AO59" s="54"/>
      <c r="AP59" s="54"/>
      <c r="AQ59" s="54"/>
      <c r="AR59" s="54"/>
      <c r="AS59" s="54"/>
      <c r="AT59" s="54"/>
      <c r="AU59" s="54"/>
      <c r="AV59" s="1"/>
      <c r="AW59" s="1"/>
    </row>
    <row r="60" ht="15.75" customHeight="1">
      <c r="A60" s="1"/>
      <c r="B60" s="105"/>
      <c r="C60" s="123"/>
      <c r="D60" s="144" t="s">
        <v>93</v>
      </c>
      <c r="E60" s="147">
        <v>0.0</v>
      </c>
      <c r="F60" s="147">
        <v>0.0</v>
      </c>
      <c r="G60" s="109"/>
      <c r="H60" s="1"/>
      <c r="I60" s="1"/>
      <c r="J60" s="110"/>
      <c r="K60" s="111"/>
      <c r="L60" s="111"/>
      <c r="M60" s="111"/>
      <c r="N60" s="111"/>
      <c r="O60" s="111"/>
      <c r="P60" s="111"/>
      <c r="Q60" s="111"/>
      <c r="R60" s="111"/>
      <c r="S60" s="112"/>
      <c r="T60" s="1"/>
      <c r="U60" s="1"/>
      <c r="V60" s="1"/>
      <c r="W60" s="1"/>
      <c r="X60" s="1"/>
      <c r="Y60" s="1"/>
      <c r="Z60" s="1"/>
      <c r="AA60" s="1"/>
      <c r="AB60" s="1"/>
      <c r="AC60" s="1"/>
      <c r="AD60" s="1"/>
      <c r="AE60" s="1"/>
      <c r="AF60" s="1"/>
      <c r="AG60" s="1"/>
      <c r="AH60" s="1"/>
      <c r="AI60" s="1"/>
      <c r="AJ60" s="1"/>
      <c r="AK60" s="1"/>
      <c r="AL60" s="54"/>
      <c r="AM60" s="54"/>
      <c r="AN60" s="54"/>
      <c r="AO60" s="54"/>
      <c r="AP60" s="54"/>
      <c r="AQ60" s="54"/>
      <c r="AR60" s="54"/>
      <c r="AS60" s="54"/>
      <c r="AT60" s="54"/>
      <c r="AU60" s="54"/>
      <c r="AV60" s="1"/>
      <c r="AW60" s="1"/>
    </row>
    <row r="61" ht="15.75" customHeight="1">
      <c r="A61" s="1"/>
      <c r="B61" s="105"/>
      <c r="C61" s="123"/>
      <c r="D61" s="144" t="s">
        <v>94</v>
      </c>
      <c r="E61" s="147">
        <v>0.0</v>
      </c>
      <c r="F61" s="147">
        <v>0.0</v>
      </c>
      <c r="G61" s="109"/>
      <c r="H61" s="1"/>
      <c r="I61" s="1"/>
      <c r="J61" s="110"/>
      <c r="K61" s="149" t="s">
        <v>95</v>
      </c>
      <c r="L61" s="8"/>
      <c r="M61" s="8"/>
      <c r="N61" s="8"/>
      <c r="O61" s="8"/>
      <c r="P61" s="8"/>
      <c r="Q61" s="8"/>
      <c r="R61" s="9"/>
      <c r="S61" s="112"/>
      <c r="T61" s="1"/>
      <c r="U61" s="1"/>
      <c r="V61" s="1"/>
      <c r="W61" s="1"/>
      <c r="X61" s="1"/>
      <c r="Y61" s="1"/>
      <c r="Z61" s="1"/>
      <c r="AA61" s="1"/>
      <c r="AB61" s="1"/>
      <c r="AC61" s="1"/>
      <c r="AD61" s="1"/>
      <c r="AE61" s="1"/>
      <c r="AF61" s="1"/>
      <c r="AG61" s="1"/>
      <c r="AH61" s="1"/>
      <c r="AI61" s="1"/>
      <c r="AJ61" s="1"/>
      <c r="AK61" s="1"/>
      <c r="AL61" s="54"/>
      <c r="AM61" s="54"/>
      <c r="AN61" s="54"/>
      <c r="AO61" s="54"/>
      <c r="AP61" s="54"/>
      <c r="AQ61" s="54"/>
      <c r="AR61" s="54"/>
      <c r="AS61" s="54"/>
      <c r="AT61" s="54"/>
      <c r="AU61" s="54"/>
      <c r="AV61" s="1"/>
      <c r="AW61" s="1"/>
    </row>
    <row r="62" ht="15.75" customHeight="1">
      <c r="A62" s="1"/>
      <c r="B62" s="105"/>
      <c r="C62" s="123"/>
      <c r="D62" s="144" t="s">
        <v>72</v>
      </c>
      <c r="E62" s="147">
        <v>0.0</v>
      </c>
      <c r="F62" s="147">
        <v>0.0</v>
      </c>
      <c r="G62" s="109"/>
      <c r="H62" s="1"/>
      <c r="I62" s="1"/>
      <c r="J62" s="110"/>
      <c r="K62" s="150" t="str">
        <f>"Your total monthly spending is "&amp;IF(E89&gt;F89,UPPER("under"),UPPER("over"))&amp;" your budget by: "</f>
        <v>Your total monthly spending is OVER your budget by: </v>
      </c>
      <c r="L62" s="17"/>
      <c r="M62" s="17"/>
      <c r="N62" s="17"/>
      <c r="O62" s="17"/>
      <c r="P62" s="13"/>
      <c r="Q62" s="151">
        <f>E89-F89</f>
        <v>0</v>
      </c>
      <c r="R62" s="13"/>
      <c r="S62" s="112"/>
      <c r="T62" s="1"/>
      <c r="U62" s="1"/>
      <c r="V62" s="1"/>
      <c r="W62" s="1"/>
      <c r="X62" s="1"/>
      <c r="Y62" s="1"/>
      <c r="Z62" s="1"/>
      <c r="AA62" s="1"/>
      <c r="AB62" s="1"/>
      <c r="AC62" s="1"/>
      <c r="AD62" s="1"/>
      <c r="AE62" s="1"/>
      <c r="AF62" s="1"/>
      <c r="AG62" s="1"/>
      <c r="AH62" s="1"/>
      <c r="AI62" s="1"/>
      <c r="AJ62" s="1"/>
      <c r="AK62" s="1"/>
      <c r="AL62" s="54"/>
      <c r="AM62" s="54"/>
      <c r="AN62" s="54"/>
      <c r="AO62" s="54"/>
      <c r="AP62" s="54"/>
      <c r="AQ62" s="54"/>
      <c r="AR62" s="54"/>
      <c r="AS62" s="54"/>
      <c r="AT62" s="54"/>
      <c r="AU62" s="54"/>
      <c r="AV62" s="1"/>
      <c r="AW62" s="1"/>
    </row>
    <row r="63" ht="15.75" customHeight="1">
      <c r="A63" s="1"/>
      <c r="B63" s="105"/>
      <c r="C63" s="123"/>
      <c r="D63" s="123" t="s">
        <v>73</v>
      </c>
      <c r="E63" s="125">
        <f t="shared" ref="E63:F63" si="12">SUM(E58:E62)</f>
        <v>0</v>
      </c>
      <c r="F63" s="125">
        <f t="shared" si="12"/>
        <v>0</v>
      </c>
      <c r="G63" s="109"/>
      <c r="H63" s="1"/>
      <c r="I63" s="1"/>
      <c r="J63" s="110"/>
      <c r="K63" s="19"/>
      <c r="L63" s="21"/>
      <c r="M63" s="21"/>
      <c r="N63" s="21"/>
      <c r="O63" s="21"/>
      <c r="P63" s="20"/>
      <c r="Q63" s="19"/>
      <c r="R63" s="20"/>
      <c r="S63" s="112"/>
      <c r="T63" s="1"/>
      <c r="U63" s="1"/>
      <c r="V63" s="1"/>
      <c r="W63" s="1"/>
      <c r="X63" s="1"/>
      <c r="Y63" s="1"/>
      <c r="Z63" s="1"/>
      <c r="AA63" s="1"/>
      <c r="AB63" s="1"/>
      <c r="AC63" s="1"/>
      <c r="AD63" s="1"/>
      <c r="AE63" s="1"/>
      <c r="AF63" s="1"/>
      <c r="AG63" s="1"/>
      <c r="AH63" s="1"/>
      <c r="AI63" s="1"/>
      <c r="AJ63" s="1"/>
      <c r="AK63" s="1"/>
      <c r="AL63" s="54"/>
      <c r="AM63" s="54"/>
      <c r="AN63" s="54"/>
      <c r="AO63" s="54"/>
      <c r="AP63" s="54"/>
      <c r="AQ63" s="54"/>
      <c r="AR63" s="54"/>
      <c r="AS63" s="54"/>
      <c r="AT63" s="54"/>
      <c r="AU63" s="54"/>
      <c r="AV63" s="1"/>
      <c r="AW63" s="1"/>
    </row>
    <row r="64" ht="15.75" customHeight="1">
      <c r="A64" s="1"/>
      <c r="B64" s="105"/>
      <c r="C64" s="123"/>
      <c r="D64" s="144"/>
      <c r="E64" s="125"/>
      <c r="F64" s="125"/>
      <c r="G64" s="109"/>
      <c r="H64" s="1"/>
      <c r="I64" s="1"/>
      <c r="J64" s="110"/>
      <c r="K64" s="111"/>
      <c r="L64" s="111"/>
      <c r="M64" s="111"/>
      <c r="N64" s="111"/>
      <c r="O64" s="111"/>
      <c r="P64" s="111"/>
      <c r="Q64" s="111"/>
      <c r="R64" s="111"/>
      <c r="S64" s="112"/>
      <c r="T64" s="1"/>
      <c r="U64" s="1"/>
      <c r="V64" s="1"/>
      <c r="W64" s="1"/>
      <c r="X64" s="1"/>
      <c r="Y64" s="1"/>
      <c r="Z64" s="1"/>
      <c r="AA64" s="1"/>
      <c r="AB64" s="1"/>
      <c r="AC64" s="1"/>
      <c r="AD64" s="1"/>
      <c r="AE64" s="1"/>
      <c r="AF64" s="1"/>
      <c r="AG64" s="1"/>
      <c r="AH64" s="1"/>
      <c r="AI64" s="1"/>
      <c r="AJ64" s="1"/>
      <c r="AK64" s="1"/>
      <c r="AL64" s="54"/>
      <c r="AM64" s="54"/>
      <c r="AN64" s="54"/>
      <c r="AO64" s="54"/>
      <c r="AP64" s="54"/>
      <c r="AQ64" s="54"/>
      <c r="AR64" s="54"/>
      <c r="AS64" s="54"/>
      <c r="AT64" s="54"/>
      <c r="AU64" s="54"/>
      <c r="AV64" s="1"/>
      <c r="AW64" s="1"/>
    </row>
    <row r="65" ht="15.75" customHeight="1">
      <c r="A65" s="1"/>
      <c r="B65" s="105"/>
      <c r="C65" s="123" t="s">
        <v>96</v>
      </c>
      <c r="D65" s="144" t="s">
        <v>97</v>
      </c>
      <c r="E65" s="147">
        <v>0.0</v>
      </c>
      <c r="F65" s="147">
        <v>0.0</v>
      </c>
      <c r="G65" s="109"/>
      <c r="H65" s="1"/>
      <c r="I65" s="1"/>
      <c r="J65" s="110"/>
      <c r="K65" s="111"/>
      <c r="L65" s="111"/>
      <c r="M65" s="111"/>
      <c r="N65" s="111"/>
      <c r="O65" s="111"/>
      <c r="P65" s="111"/>
      <c r="Q65" s="111"/>
      <c r="R65" s="111"/>
      <c r="S65" s="112"/>
      <c r="T65" s="1"/>
      <c r="U65" s="1"/>
      <c r="V65" s="1"/>
      <c r="W65" s="1"/>
      <c r="X65" s="1"/>
      <c r="Y65" s="1"/>
      <c r="Z65" s="1"/>
      <c r="AA65" s="1"/>
      <c r="AB65" s="1"/>
      <c r="AC65" s="1"/>
      <c r="AD65" s="1"/>
      <c r="AE65" s="1"/>
      <c r="AF65" s="1"/>
      <c r="AG65" s="1"/>
      <c r="AH65" s="1"/>
      <c r="AI65" s="1"/>
      <c r="AJ65" s="1"/>
      <c r="AK65" s="1"/>
      <c r="AL65" s="54"/>
      <c r="AM65" s="54"/>
      <c r="AN65" s="54"/>
      <c r="AO65" s="54"/>
      <c r="AP65" s="54"/>
      <c r="AQ65" s="54"/>
      <c r="AR65" s="54"/>
      <c r="AS65" s="54"/>
      <c r="AT65" s="54"/>
      <c r="AU65" s="54"/>
      <c r="AV65" s="1"/>
      <c r="AW65" s="1"/>
    </row>
    <row r="66" ht="15.75" customHeight="1">
      <c r="A66" s="1"/>
      <c r="B66" s="105"/>
      <c r="C66" s="123"/>
      <c r="D66" s="144" t="s">
        <v>98</v>
      </c>
      <c r="E66" s="147">
        <v>0.0</v>
      </c>
      <c r="F66" s="147">
        <v>0.0</v>
      </c>
      <c r="G66" s="109"/>
      <c r="H66" s="1"/>
      <c r="I66" s="1"/>
      <c r="J66" s="110"/>
      <c r="K66" s="111"/>
      <c r="L66" s="111"/>
      <c r="M66" s="111"/>
      <c r="N66" s="111"/>
      <c r="O66" s="111"/>
      <c r="P66" s="111"/>
      <c r="Q66" s="111"/>
      <c r="R66" s="111"/>
      <c r="S66" s="112"/>
      <c r="T66" s="1"/>
      <c r="U66" s="1"/>
      <c r="V66" s="1"/>
      <c r="W66" s="1"/>
      <c r="X66" s="1"/>
      <c r="Y66" s="1"/>
      <c r="Z66" s="1"/>
      <c r="AA66" s="1"/>
      <c r="AB66" s="1"/>
      <c r="AC66" s="1"/>
      <c r="AD66" s="1"/>
      <c r="AE66" s="1"/>
      <c r="AF66" s="1"/>
      <c r="AG66" s="1"/>
      <c r="AH66" s="1"/>
      <c r="AI66" s="1"/>
      <c r="AJ66" s="1"/>
      <c r="AK66" s="1"/>
      <c r="AL66" s="54"/>
      <c r="AM66" s="54"/>
      <c r="AN66" s="54"/>
      <c r="AO66" s="54"/>
      <c r="AP66" s="54"/>
      <c r="AQ66" s="54"/>
      <c r="AR66" s="54"/>
      <c r="AS66" s="54"/>
      <c r="AT66" s="54"/>
      <c r="AU66" s="54"/>
      <c r="AV66" s="1"/>
      <c r="AW66" s="1"/>
    </row>
    <row r="67" ht="15.75" customHeight="1">
      <c r="A67" s="1"/>
      <c r="B67" s="105"/>
      <c r="C67" s="123"/>
      <c r="D67" s="144" t="s">
        <v>99</v>
      </c>
      <c r="E67" s="147">
        <v>0.0</v>
      </c>
      <c r="F67" s="147">
        <v>0.0</v>
      </c>
      <c r="G67" s="109"/>
      <c r="H67" s="1"/>
      <c r="I67" s="1"/>
      <c r="J67" s="110"/>
      <c r="K67" s="111"/>
      <c r="L67" s="111"/>
      <c r="M67" s="111"/>
      <c r="N67" s="111"/>
      <c r="O67" s="111"/>
      <c r="P67" s="111"/>
      <c r="Q67" s="111"/>
      <c r="R67" s="111"/>
      <c r="S67" s="112"/>
      <c r="T67" s="1"/>
      <c r="U67" s="1"/>
      <c r="V67" s="1"/>
      <c r="W67" s="1"/>
      <c r="X67" s="1"/>
      <c r="Y67" s="1"/>
      <c r="Z67" s="1"/>
      <c r="AA67" s="1"/>
      <c r="AB67" s="1"/>
      <c r="AC67" s="1"/>
      <c r="AD67" s="1"/>
      <c r="AE67" s="1"/>
      <c r="AF67" s="1"/>
      <c r="AG67" s="1"/>
      <c r="AH67" s="1"/>
      <c r="AI67" s="1"/>
      <c r="AJ67" s="1"/>
      <c r="AK67" s="1"/>
      <c r="AL67" s="54"/>
      <c r="AM67" s="54"/>
      <c r="AN67" s="54"/>
      <c r="AO67" s="54"/>
      <c r="AP67" s="54"/>
      <c r="AQ67" s="54"/>
      <c r="AR67" s="54"/>
      <c r="AS67" s="54"/>
      <c r="AT67" s="54"/>
      <c r="AU67" s="54"/>
      <c r="AV67" s="1"/>
      <c r="AW67" s="1"/>
    </row>
    <row r="68" ht="15.75" customHeight="1">
      <c r="A68" s="1"/>
      <c r="B68" s="105"/>
      <c r="C68" s="123"/>
      <c r="D68" s="144" t="s">
        <v>100</v>
      </c>
      <c r="E68" s="147">
        <v>0.0</v>
      </c>
      <c r="F68" s="147">
        <v>0.0</v>
      </c>
      <c r="G68" s="109"/>
      <c r="H68" s="1"/>
      <c r="I68" s="1"/>
      <c r="J68" s="110"/>
      <c r="K68" s="111"/>
      <c r="L68" s="111"/>
      <c r="M68" s="111"/>
      <c r="N68" s="111"/>
      <c r="O68" s="111"/>
      <c r="P68" s="111"/>
      <c r="Q68" s="111"/>
      <c r="R68" s="111"/>
      <c r="S68" s="112"/>
      <c r="T68" s="1"/>
      <c r="U68" s="1"/>
      <c r="V68" s="1"/>
      <c r="W68" s="1"/>
      <c r="X68" s="1"/>
      <c r="Y68" s="1"/>
      <c r="Z68" s="1"/>
      <c r="AA68" s="1"/>
      <c r="AB68" s="1"/>
      <c r="AC68" s="1"/>
      <c r="AD68" s="1"/>
      <c r="AE68" s="1"/>
      <c r="AF68" s="1"/>
      <c r="AG68" s="1"/>
      <c r="AH68" s="1"/>
      <c r="AI68" s="1"/>
      <c r="AJ68" s="1"/>
      <c r="AK68" s="1"/>
      <c r="AL68" s="54"/>
      <c r="AM68" s="54"/>
      <c r="AN68" s="54"/>
      <c r="AO68" s="54"/>
      <c r="AP68" s="54"/>
      <c r="AQ68" s="54"/>
      <c r="AR68" s="54"/>
      <c r="AS68" s="54"/>
      <c r="AT68" s="54"/>
      <c r="AU68" s="54"/>
      <c r="AV68" s="1"/>
      <c r="AW68" s="1"/>
    </row>
    <row r="69" ht="15.75" customHeight="1">
      <c r="A69" s="1"/>
      <c r="B69" s="105"/>
      <c r="C69" s="123"/>
      <c r="D69" s="144" t="s">
        <v>101</v>
      </c>
      <c r="E69" s="147">
        <v>0.0</v>
      </c>
      <c r="F69" s="147">
        <v>0.0</v>
      </c>
      <c r="G69" s="109"/>
      <c r="H69" s="1"/>
      <c r="I69" s="1"/>
      <c r="J69" s="110"/>
      <c r="K69" s="111"/>
      <c r="L69" s="111"/>
      <c r="M69" s="111"/>
      <c r="N69" s="111"/>
      <c r="O69" s="111"/>
      <c r="P69" s="111"/>
      <c r="Q69" s="111"/>
      <c r="R69" s="111"/>
      <c r="S69" s="112"/>
      <c r="T69" s="1"/>
      <c r="U69" s="1"/>
      <c r="V69" s="1"/>
      <c r="W69" s="1"/>
      <c r="X69" s="1"/>
      <c r="Y69" s="1"/>
      <c r="Z69" s="1"/>
      <c r="AA69" s="1"/>
      <c r="AB69" s="1"/>
      <c r="AC69" s="1"/>
      <c r="AD69" s="1"/>
      <c r="AE69" s="1"/>
      <c r="AF69" s="1"/>
      <c r="AG69" s="1"/>
      <c r="AH69" s="1"/>
      <c r="AI69" s="1"/>
      <c r="AJ69" s="1"/>
      <c r="AK69" s="1"/>
      <c r="AL69" s="54"/>
      <c r="AM69" s="54"/>
      <c r="AN69" s="54"/>
      <c r="AO69" s="54"/>
      <c r="AP69" s="54"/>
      <c r="AQ69" s="54"/>
      <c r="AR69" s="54"/>
      <c r="AS69" s="54"/>
      <c r="AT69" s="54"/>
      <c r="AU69" s="54"/>
      <c r="AV69" s="1"/>
      <c r="AW69" s="1"/>
    </row>
    <row r="70" ht="15.75" customHeight="1">
      <c r="A70" s="1"/>
      <c r="B70" s="105"/>
      <c r="C70" s="123"/>
      <c r="D70" s="144" t="s">
        <v>72</v>
      </c>
      <c r="E70" s="147">
        <v>0.0</v>
      </c>
      <c r="F70" s="147">
        <v>0.0</v>
      </c>
      <c r="G70" s="109"/>
      <c r="H70" s="1"/>
      <c r="I70" s="1"/>
      <c r="J70" s="110"/>
      <c r="K70" s="111"/>
      <c r="L70" s="111"/>
      <c r="M70" s="111"/>
      <c r="N70" s="111"/>
      <c r="O70" s="111"/>
      <c r="P70" s="111"/>
      <c r="Q70" s="111"/>
      <c r="R70" s="111"/>
      <c r="S70" s="112"/>
      <c r="T70" s="1"/>
      <c r="U70" s="1"/>
      <c r="V70" s="1"/>
      <c r="W70" s="1"/>
      <c r="X70" s="1"/>
      <c r="Y70" s="1"/>
      <c r="Z70" s="1"/>
      <c r="AA70" s="1"/>
      <c r="AB70" s="1"/>
      <c r="AC70" s="1"/>
      <c r="AD70" s="1"/>
      <c r="AE70" s="1"/>
      <c r="AF70" s="1"/>
      <c r="AG70" s="1"/>
      <c r="AH70" s="1"/>
      <c r="AI70" s="1"/>
      <c r="AJ70" s="1"/>
      <c r="AK70" s="1"/>
      <c r="AL70" s="54"/>
      <c r="AM70" s="54"/>
      <c r="AN70" s="54"/>
      <c r="AO70" s="54"/>
      <c r="AP70" s="54"/>
      <c r="AQ70" s="54"/>
      <c r="AR70" s="54"/>
      <c r="AS70" s="54"/>
      <c r="AT70" s="54"/>
      <c r="AU70" s="54"/>
      <c r="AV70" s="1"/>
      <c r="AW70" s="1"/>
    </row>
    <row r="71" ht="15.75" customHeight="1">
      <c r="A71" s="1"/>
      <c r="B71" s="105"/>
      <c r="C71" s="123"/>
      <c r="D71" s="123" t="s">
        <v>73</v>
      </c>
      <c r="E71" s="125">
        <f t="shared" ref="E71:F71" si="13">SUM(E65:E70)</f>
        <v>0</v>
      </c>
      <c r="F71" s="125">
        <f t="shared" si="13"/>
        <v>0</v>
      </c>
      <c r="G71" s="109"/>
      <c r="H71" s="1"/>
      <c r="I71" s="1"/>
      <c r="J71" s="110"/>
      <c r="K71" s="111"/>
      <c r="L71" s="111"/>
      <c r="M71" s="111"/>
      <c r="N71" s="111"/>
      <c r="O71" s="111"/>
      <c r="P71" s="111"/>
      <c r="Q71" s="111"/>
      <c r="R71" s="111"/>
      <c r="S71" s="112"/>
      <c r="T71" s="1"/>
      <c r="U71" s="1"/>
      <c r="V71" s="1"/>
      <c r="W71" s="1"/>
      <c r="X71" s="1"/>
      <c r="Y71" s="1"/>
      <c r="Z71" s="1"/>
      <c r="AA71" s="1"/>
      <c r="AB71" s="1"/>
      <c r="AC71" s="1"/>
      <c r="AD71" s="1"/>
      <c r="AE71" s="1"/>
      <c r="AF71" s="1"/>
      <c r="AG71" s="1"/>
      <c r="AH71" s="1"/>
      <c r="AI71" s="1"/>
      <c r="AJ71" s="1"/>
      <c r="AK71" s="1"/>
      <c r="AL71" s="54"/>
      <c r="AM71" s="54"/>
      <c r="AN71" s="54"/>
      <c r="AO71" s="54"/>
      <c r="AP71" s="54"/>
      <c r="AQ71" s="54"/>
      <c r="AR71" s="54"/>
      <c r="AS71" s="54"/>
      <c r="AT71" s="54"/>
      <c r="AU71" s="54"/>
      <c r="AV71" s="1"/>
      <c r="AW71" s="1"/>
    </row>
    <row r="72" ht="15.75" customHeight="1">
      <c r="A72" s="1"/>
      <c r="B72" s="105"/>
      <c r="C72" s="123"/>
      <c r="D72" s="144"/>
      <c r="E72" s="125"/>
      <c r="F72" s="125"/>
      <c r="G72" s="109"/>
      <c r="H72" s="1"/>
      <c r="I72" s="1"/>
      <c r="J72" s="110"/>
      <c r="K72" s="111"/>
      <c r="L72" s="111"/>
      <c r="M72" s="111"/>
      <c r="N72" s="111"/>
      <c r="O72" s="111"/>
      <c r="P72" s="111"/>
      <c r="Q72" s="111"/>
      <c r="R72" s="111"/>
      <c r="S72" s="112"/>
      <c r="T72" s="1"/>
      <c r="U72" s="1"/>
      <c r="V72" s="1"/>
      <c r="W72" s="1"/>
      <c r="X72" s="1"/>
      <c r="Y72" s="1"/>
      <c r="Z72" s="1"/>
      <c r="AA72" s="1"/>
      <c r="AB72" s="1"/>
      <c r="AC72" s="1"/>
      <c r="AD72" s="1"/>
      <c r="AE72" s="1"/>
      <c r="AF72" s="1"/>
      <c r="AG72" s="1"/>
      <c r="AH72" s="1"/>
      <c r="AI72" s="1"/>
      <c r="AJ72" s="1"/>
      <c r="AK72" s="1"/>
      <c r="AL72" s="54"/>
      <c r="AM72" s="54"/>
      <c r="AN72" s="54"/>
      <c r="AO72" s="54"/>
      <c r="AP72" s="54"/>
      <c r="AQ72" s="54"/>
      <c r="AR72" s="54"/>
      <c r="AS72" s="54"/>
      <c r="AT72" s="54"/>
      <c r="AU72" s="54"/>
      <c r="AV72" s="1"/>
      <c r="AW72" s="1"/>
    </row>
    <row r="73" ht="15.75" customHeight="1">
      <c r="A73" s="1"/>
      <c r="B73" s="105"/>
      <c r="C73" s="123" t="s">
        <v>102</v>
      </c>
      <c r="D73" s="144" t="s">
        <v>103</v>
      </c>
      <c r="E73" s="147">
        <v>0.0</v>
      </c>
      <c r="F73" s="147">
        <v>0.0</v>
      </c>
      <c r="G73" s="109"/>
      <c r="H73" s="1"/>
      <c r="I73" s="1"/>
      <c r="J73" s="110"/>
      <c r="K73" s="111"/>
      <c r="L73" s="111"/>
      <c r="M73" s="111"/>
      <c r="N73" s="111"/>
      <c r="O73" s="111"/>
      <c r="P73" s="111"/>
      <c r="Q73" s="111"/>
      <c r="R73" s="111"/>
      <c r="S73" s="112"/>
      <c r="T73" s="1"/>
      <c r="U73" s="1"/>
      <c r="V73" s="1"/>
      <c r="W73" s="1"/>
      <c r="X73" s="1"/>
      <c r="Y73" s="1"/>
      <c r="Z73" s="1"/>
      <c r="AA73" s="1"/>
      <c r="AB73" s="1"/>
      <c r="AC73" s="1"/>
      <c r="AD73" s="1"/>
      <c r="AE73" s="1"/>
      <c r="AF73" s="1"/>
      <c r="AG73" s="1"/>
      <c r="AH73" s="1"/>
      <c r="AI73" s="1"/>
      <c r="AJ73" s="1"/>
      <c r="AK73" s="1"/>
      <c r="AL73" s="54"/>
      <c r="AM73" s="54"/>
      <c r="AN73" s="54"/>
      <c r="AO73" s="54"/>
      <c r="AP73" s="54"/>
      <c r="AQ73" s="54"/>
      <c r="AR73" s="54"/>
      <c r="AS73" s="54"/>
      <c r="AT73" s="54"/>
      <c r="AU73" s="54"/>
      <c r="AV73" s="1"/>
      <c r="AW73" s="1"/>
    </row>
    <row r="74" ht="15.75" customHeight="1">
      <c r="A74" s="1"/>
      <c r="B74" s="105"/>
      <c r="C74" s="123"/>
      <c r="D74" s="144" t="s">
        <v>104</v>
      </c>
      <c r="E74" s="147">
        <v>0.0</v>
      </c>
      <c r="F74" s="147">
        <v>0.0</v>
      </c>
      <c r="G74" s="109"/>
      <c r="H74" s="1"/>
      <c r="I74" s="1"/>
      <c r="J74" s="110"/>
      <c r="K74" s="111"/>
      <c r="L74" s="111"/>
      <c r="M74" s="111"/>
      <c r="N74" s="111"/>
      <c r="O74" s="111"/>
      <c r="P74" s="111"/>
      <c r="Q74" s="111"/>
      <c r="R74" s="111"/>
      <c r="S74" s="112"/>
      <c r="T74" s="1"/>
      <c r="U74" s="1"/>
      <c r="V74" s="1"/>
      <c r="W74" s="1"/>
      <c r="X74" s="1"/>
      <c r="Y74" s="1"/>
      <c r="Z74" s="1"/>
      <c r="AA74" s="1"/>
      <c r="AB74" s="1"/>
      <c r="AC74" s="1"/>
      <c r="AD74" s="1"/>
      <c r="AE74" s="1"/>
      <c r="AF74" s="1"/>
      <c r="AG74" s="1"/>
      <c r="AH74" s="1"/>
      <c r="AI74" s="1"/>
      <c r="AJ74" s="1"/>
      <c r="AK74" s="1"/>
      <c r="AL74" s="54"/>
      <c r="AM74" s="54"/>
      <c r="AN74" s="54"/>
      <c r="AO74" s="54"/>
      <c r="AP74" s="54"/>
      <c r="AQ74" s="54"/>
      <c r="AR74" s="54"/>
      <c r="AS74" s="54"/>
      <c r="AT74" s="54"/>
      <c r="AU74" s="54"/>
      <c r="AV74" s="1"/>
      <c r="AW74" s="1"/>
    </row>
    <row r="75" ht="15.75" customHeight="1">
      <c r="A75" s="1"/>
      <c r="B75" s="105"/>
      <c r="C75" s="123"/>
      <c r="D75" s="144" t="s">
        <v>105</v>
      </c>
      <c r="E75" s="147">
        <v>0.0</v>
      </c>
      <c r="F75" s="147">
        <v>0.0</v>
      </c>
      <c r="G75" s="109"/>
      <c r="H75" s="1"/>
      <c r="I75" s="1"/>
      <c r="J75" s="110"/>
      <c r="K75" s="111"/>
      <c r="L75" s="111"/>
      <c r="M75" s="111"/>
      <c r="N75" s="111"/>
      <c r="O75" s="111"/>
      <c r="P75" s="111"/>
      <c r="Q75" s="111"/>
      <c r="R75" s="111"/>
      <c r="S75" s="112"/>
      <c r="T75" s="1"/>
      <c r="U75" s="1"/>
      <c r="V75" s="1"/>
      <c r="W75" s="1"/>
      <c r="X75" s="1"/>
      <c r="Y75" s="1"/>
      <c r="Z75" s="1"/>
      <c r="AA75" s="1"/>
      <c r="AB75" s="1"/>
      <c r="AC75" s="1"/>
      <c r="AD75" s="1"/>
      <c r="AE75" s="1"/>
      <c r="AF75" s="1"/>
      <c r="AG75" s="1"/>
      <c r="AH75" s="1"/>
      <c r="AI75" s="1"/>
      <c r="AJ75" s="1"/>
      <c r="AK75" s="1"/>
      <c r="AL75" s="54"/>
      <c r="AM75" s="54"/>
      <c r="AN75" s="54"/>
      <c r="AO75" s="54"/>
      <c r="AP75" s="54"/>
      <c r="AQ75" s="54"/>
      <c r="AR75" s="54"/>
      <c r="AS75" s="54"/>
      <c r="AT75" s="54"/>
      <c r="AU75" s="54"/>
      <c r="AV75" s="1"/>
      <c r="AW75" s="1"/>
    </row>
    <row r="76" ht="15.75" customHeight="1">
      <c r="A76" s="1"/>
      <c r="B76" s="105"/>
      <c r="C76" s="123"/>
      <c r="D76" s="144" t="s">
        <v>72</v>
      </c>
      <c r="E76" s="147">
        <v>0.0</v>
      </c>
      <c r="F76" s="147">
        <v>0.0</v>
      </c>
      <c r="G76" s="109"/>
      <c r="H76" s="1"/>
      <c r="I76" s="1"/>
      <c r="J76" s="110"/>
      <c r="K76" s="111"/>
      <c r="L76" s="111"/>
      <c r="M76" s="111"/>
      <c r="N76" s="111"/>
      <c r="O76" s="111"/>
      <c r="P76" s="111"/>
      <c r="Q76" s="111"/>
      <c r="R76" s="111"/>
      <c r="S76" s="112"/>
      <c r="T76" s="1"/>
      <c r="U76" s="1"/>
      <c r="V76" s="1"/>
      <c r="W76" s="1"/>
      <c r="X76" s="1"/>
      <c r="Y76" s="1"/>
      <c r="Z76" s="1"/>
      <c r="AA76" s="1"/>
      <c r="AB76" s="1"/>
      <c r="AC76" s="1"/>
      <c r="AD76" s="1"/>
      <c r="AE76" s="1"/>
      <c r="AF76" s="1"/>
      <c r="AG76" s="1"/>
      <c r="AH76" s="1"/>
      <c r="AI76" s="1"/>
      <c r="AJ76" s="1"/>
      <c r="AK76" s="1"/>
      <c r="AL76" s="54"/>
      <c r="AM76" s="54"/>
      <c r="AN76" s="54"/>
      <c r="AO76" s="54"/>
      <c r="AP76" s="54"/>
      <c r="AQ76" s="54"/>
      <c r="AR76" s="54"/>
      <c r="AS76" s="54"/>
      <c r="AT76" s="54"/>
      <c r="AU76" s="54"/>
      <c r="AV76" s="1"/>
      <c r="AW76" s="1"/>
    </row>
    <row r="77" ht="15.75" customHeight="1">
      <c r="A77" s="1"/>
      <c r="B77" s="105"/>
      <c r="C77" s="123"/>
      <c r="D77" s="123" t="s">
        <v>73</v>
      </c>
      <c r="E77" s="125">
        <f t="shared" ref="E77:F77" si="14">SUM(E73:E76)</f>
        <v>0</v>
      </c>
      <c r="F77" s="125">
        <f t="shared" si="14"/>
        <v>0</v>
      </c>
      <c r="G77" s="109"/>
      <c r="H77" s="1"/>
      <c r="I77" s="1"/>
      <c r="J77" s="110"/>
      <c r="K77" s="111"/>
      <c r="L77" s="111"/>
      <c r="M77" s="111"/>
      <c r="N77" s="111"/>
      <c r="O77" s="111"/>
      <c r="P77" s="111"/>
      <c r="Q77" s="111"/>
      <c r="R77" s="111"/>
      <c r="S77" s="112"/>
      <c r="T77" s="1"/>
      <c r="U77" s="1"/>
      <c r="V77" s="1"/>
      <c r="W77" s="1"/>
      <c r="X77" s="1"/>
      <c r="Y77" s="1"/>
      <c r="Z77" s="1"/>
      <c r="AA77" s="1"/>
      <c r="AB77" s="1"/>
      <c r="AC77" s="1"/>
      <c r="AD77" s="1"/>
      <c r="AE77" s="1"/>
      <c r="AF77" s="1"/>
      <c r="AG77" s="1"/>
      <c r="AH77" s="1"/>
      <c r="AI77" s="1"/>
      <c r="AJ77" s="1"/>
      <c r="AK77" s="1"/>
      <c r="AL77" s="54"/>
      <c r="AM77" s="54"/>
      <c r="AN77" s="54"/>
      <c r="AO77" s="54"/>
      <c r="AP77" s="54"/>
      <c r="AQ77" s="54"/>
      <c r="AR77" s="54"/>
      <c r="AS77" s="54"/>
      <c r="AT77" s="54"/>
      <c r="AU77" s="54"/>
      <c r="AV77" s="1"/>
      <c r="AW77" s="1"/>
    </row>
    <row r="78" ht="15.75" customHeight="1">
      <c r="A78" s="1"/>
      <c r="B78" s="105"/>
      <c r="C78" s="123"/>
      <c r="D78" s="144"/>
      <c r="E78" s="125"/>
      <c r="F78" s="125"/>
      <c r="G78" s="109"/>
      <c r="H78" s="1"/>
      <c r="I78" s="1"/>
      <c r="J78" s="110"/>
      <c r="K78" s="111"/>
      <c r="L78" s="111"/>
      <c r="M78" s="111"/>
      <c r="N78" s="111"/>
      <c r="O78" s="111"/>
      <c r="P78" s="111"/>
      <c r="Q78" s="111"/>
      <c r="R78" s="111"/>
      <c r="S78" s="112"/>
      <c r="T78" s="1"/>
      <c r="U78" s="1"/>
      <c r="V78" s="1"/>
      <c r="W78" s="1"/>
      <c r="X78" s="1"/>
      <c r="Y78" s="1"/>
      <c r="Z78" s="1"/>
      <c r="AA78" s="1"/>
      <c r="AB78" s="1"/>
      <c r="AC78" s="1"/>
      <c r="AD78" s="1"/>
      <c r="AE78" s="1"/>
      <c r="AF78" s="1"/>
      <c r="AG78" s="1"/>
      <c r="AH78" s="1"/>
      <c r="AI78" s="1"/>
      <c r="AJ78" s="1"/>
      <c r="AK78" s="1"/>
      <c r="AL78" s="54"/>
      <c r="AM78" s="54"/>
      <c r="AN78" s="54"/>
      <c r="AO78" s="54"/>
      <c r="AP78" s="54"/>
      <c r="AQ78" s="54"/>
      <c r="AR78" s="54"/>
      <c r="AS78" s="54"/>
      <c r="AT78" s="54"/>
      <c r="AU78" s="54"/>
      <c r="AV78" s="1"/>
      <c r="AW78" s="1"/>
    </row>
    <row r="79" ht="15.75" customHeight="1">
      <c r="A79" s="1"/>
      <c r="B79" s="105"/>
      <c r="C79" s="152" t="s">
        <v>106</v>
      </c>
      <c r="D79" s="144" t="s">
        <v>107</v>
      </c>
      <c r="E79" s="147">
        <v>0.0</v>
      </c>
      <c r="F79" s="147">
        <v>0.0</v>
      </c>
      <c r="G79" s="109"/>
      <c r="H79" s="1"/>
      <c r="I79" s="1"/>
      <c r="J79" s="110"/>
      <c r="K79" s="111"/>
      <c r="L79" s="111"/>
      <c r="M79" s="111"/>
      <c r="N79" s="111"/>
      <c r="O79" s="111"/>
      <c r="P79" s="111"/>
      <c r="Q79" s="111"/>
      <c r="R79" s="111"/>
      <c r="S79" s="112"/>
      <c r="T79" s="1"/>
      <c r="U79" s="1"/>
      <c r="V79" s="1"/>
      <c r="W79" s="1"/>
      <c r="X79" s="1"/>
      <c r="Y79" s="1"/>
      <c r="Z79" s="1"/>
      <c r="AA79" s="1"/>
      <c r="AB79" s="1"/>
      <c r="AC79" s="1"/>
      <c r="AD79" s="1"/>
      <c r="AE79" s="1"/>
      <c r="AF79" s="1"/>
      <c r="AG79" s="1"/>
      <c r="AH79" s="1"/>
      <c r="AI79" s="1"/>
      <c r="AJ79" s="1"/>
      <c r="AK79" s="1"/>
      <c r="AL79" s="54"/>
      <c r="AM79" s="54"/>
      <c r="AN79" s="54"/>
      <c r="AO79" s="54"/>
      <c r="AP79" s="54"/>
      <c r="AQ79" s="54"/>
      <c r="AR79" s="54"/>
      <c r="AS79" s="54"/>
      <c r="AT79" s="54"/>
      <c r="AU79" s="54"/>
      <c r="AV79" s="1"/>
      <c r="AW79" s="1"/>
    </row>
    <row r="80" ht="15.75" customHeight="1">
      <c r="A80" s="1"/>
      <c r="B80" s="105"/>
      <c r="C80" s="49"/>
      <c r="D80" s="144" t="s">
        <v>108</v>
      </c>
      <c r="E80" s="147">
        <v>0.0</v>
      </c>
      <c r="F80" s="147">
        <v>0.0</v>
      </c>
      <c r="G80" s="109"/>
      <c r="H80" s="1"/>
      <c r="I80" s="1"/>
      <c r="J80" s="110"/>
      <c r="K80" s="111"/>
      <c r="L80" s="111"/>
      <c r="M80" s="111"/>
      <c r="N80" s="111"/>
      <c r="O80" s="111"/>
      <c r="P80" s="111"/>
      <c r="Q80" s="111"/>
      <c r="R80" s="111"/>
      <c r="S80" s="112"/>
      <c r="T80" s="1"/>
      <c r="U80" s="1"/>
      <c r="V80" s="1"/>
      <c r="W80" s="1"/>
      <c r="X80" s="1"/>
      <c r="Y80" s="1"/>
      <c r="Z80" s="1"/>
      <c r="AA80" s="1"/>
      <c r="AB80" s="1"/>
      <c r="AC80" s="1"/>
      <c r="AD80" s="1"/>
      <c r="AE80" s="1"/>
      <c r="AF80" s="1"/>
      <c r="AG80" s="1"/>
      <c r="AH80" s="1"/>
      <c r="AI80" s="1"/>
      <c r="AJ80" s="1"/>
      <c r="AK80" s="1"/>
      <c r="AL80" s="54"/>
      <c r="AM80" s="54"/>
      <c r="AN80" s="54"/>
      <c r="AO80" s="54"/>
      <c r="AP80" s="54"/>
      <c r="AQ80" s="54"/>
      <c r="AR80" s="54"/>
      <c r="AS80" s="54"/>
      <c r="AT80" s="54"/>
      <c r="AU80" s="54"/>
      <c r="AV80" s="1"/>
      <c r="AW80" s="1"/>
    </row>
    <row r="81" ht="15.75" customHeight="1">
      <c r="A81" s="1"/>
      <c r="B81" s="105"/>
      <c r="C81" s="123"/>
      <c r="D81" s="144" t="s">
        <v>72</v>
      </c>
      <c r="E81" s="147">
        <v>0.0</v>
      </c>
      <c r="F81" s="147">
        <v>0.0</v>
      </c>
      <c r="G81" s="109"/>
      <c r="H81" s="1"/>
      <c r="I81" s="1"/>
      <c r="J81" s="153"/>
      <c r="K81" s="154"/>
      <c r="L81" s="154"/>
      <c r="M81" s="154"/>
      <c r="N81" s="154"/>
      <c r="O81" s="154"/>
      <c r="P81" s="154"/>
      <c r="Q81" s="154"/>
      <c r="R81" s="154"/>
      <c r="S81" s="155"/>
      <c r="T81" s="1"/>
      <c r="U81" s="1"/>
      <c r="V81" s="1"/>
      <c r="W81" s="1"/>
      <c r="X81" s="1"/>
      <c r="Y81" s="1"/>
      <c r="Z81" s="1"/>
      <c r="AA81" s="1"/>
      <c r="AB81" s="1"/>
      <c r="AC81" s="1"/>
      <c r="AD81" s="1"/>
      <c r="AE81" s="1"/>
      <c r="AF81" s="1"/>
      <c r="AG81" s="1"/>
      <c r="AH81" s="1"/>
      <c r="AI81" s="1"/>
      <c r="AJ81" s="1"/>
      <c r="AK81" s="1"/>
      <c r="AL81" s="54"/>
      <c r="AM81" s="54"/>
      <c r="AN81" s="54"/>
      <c r="AO81" s="54"/>
      <c r="AP81" s="54"/>
      <c r="AQ81" s="54"/>
      <c r="AR81" s="54"/>
      <c r="AS81" s="54"/>
      <c r="AT81" s="54"/>
      <c r="AU81" s="54"/>
      <c r="AV81" s="1"/>
      <c r="AW81" s="1"/>
    </row>
    <row r="82" ht="15.75" customHeight="1">
      <c r="A82" s="1"/>
      <c r="B82" s="105"/>
      <c r="C82" s="123"/>
      <c r="D82" s="123" t="s">
        <v>73</v>
      </c>
      <c r="E82" s="125">
        <f t="shared" ref="E82:F82" si="15">SUM(E79:E81)</f>
        <v>0</v>
      </c>
      <c r="F82" s="125">
        <f t="shared" si="15"/>
        <v>0</v>
      </c>
      <c r="G82" s="109"/>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54"/>
      <c r="AM82" s="54"/>
      <c r="AN82" s="54"/>
      <c r="AO82" s="54"/>
      <c r="AP82" s="54"/>
      <c r="AQ82" s="54"/>
      <c r="AR82" s="54"/>
      <c r="AS82" s="54"/>
      <c r="AT82" s="54"/>
      <c r="AU82" s="54"/>
      <c r="AV82" s="1"/>
      <c r="AW82" s="1"/>
    </row>
    <row r="83" ht="15.75" customHeight="1">
      <c r="A83" s="1"/>
      <c r="B83" s="105"/>
      <c r="C83" s="123"/>
      <c r="D83" s="144"/>
      <c r="E83" s="125"/>
      <c r="F83" s="125"/>
      <c r="G83" s="109"/>
      <c r="H83" s="1"/>
      <c r="I83" s="1"/>
      <c r="J83" s="156" t="s">
        <v>109</v>
      </c>
      <c r="K83" s="157"/>
      <c r="L83" s="157"/>
      <c r="M83" s="157"/>
      <c r="N83" s="157"/>
      <c r="O83" s="157"/>
      <c r="P83" s="157"/>
      <c r="Q83" s="157"/>
      <c r="R83" s="157"/>
      <c r="S83" s="158"/>
      <c r="T83" s="1"/>
      <c r="U83" s="1"/>
      <c r="V83" s="1"/>
      <c r="W83" s="1"/>
      <c r="X83" s="1"/>
      <c r="Y83" s="1"/>
      <c r="Z83" s="1"/>
      <c r="AA83" s="1"/>
      <c r="AB83" s="1"/>
      <c r="AC83" s="1"/>
      <c r="AD83" s="1"/>
      <c r="AE83" s="1"/>
      <c r="AF83" s="1"/>
      <c r="AG83" s="1"/>
      <c r="AH83" s="1"/>
      <c r="AI83" s="1"/>
      <c r="AJ83" s="1"/>
      <c r="AK83" s="1"/>
      <c r="AL83" s="54"/>
      <c r="AM83" s="54"/>
      <c r="AN83" s="54"/>
      <c r="AO83" s="54"/>
      <c r="AP83" s="54"/>
      <c r="AQ83" s="54"/>
      <c r="AR83" s="54"/>
      <c r="AS83" s="54"/>
      <c r="AT83" s="54"/>
      <c r="AU83" s="54"/>
      <c r="AV83" s="1"/>
      <c r="AW83" s="1"/>
    </row>
    <row r="84" ht="18.75" customHeight="1">
      <c r="A84" s="1"/>
      <c r="B84" s="105"/>
      <c r="C84" s="123" t="s">
        <v>110</v>
      </c>
      <c r="D84" s="144" t="s">
        <v>111</v>
      </c>
      <c r="E84" s="147">
        <v>0.0</v>
      </c>
      <c r="F84" s="147">
        <v>0.0</v>
      </c>
      <c r="G84" s="109"/>
      <c r="H84" s="1"/>
      <c r="I84" s="1"/>
      <c r="J84" s="159"/>
      <c r="K84" s="21"/>
      <c r="L84" s="21"/>
      <c r="M84" s="21"/>
      <c r="N84" s="21"/>
      <c r="O84" s="21"/>
      <c r="P84" s="21"/>
      <c r="Q84" s="21"/>
      <c r="R84" s="21"/>
      <c r="S84" s="160"/>
      <c r="T84" s="1"/>
      <c r="U84" s="1"/>
      <c r="V84" s="1"/>
      <c r="W84" s="1"/>
      <c r="X84" s="1"/>
      <c r="Y84" s="1"/>
      <c r="Z84" s="1"/>
      <c r="AA84" s="1"/>
      <c r="AB84" s="1"/>
      <c r="AC84" s="1"/>
      <c r="AD84" s="1"/>
      <c r="AE84" s="1"/>
      <c r="AF84" s="1"/>
      <c r="AG84" s="1"/>
      <c r="AH84" s="1"/>
      <c r="AI84" s="1"/>
      <c r="AJ84" s="1"/>
      <c r="AK84" s="1"/>
      <c r="AL84" s="54"/>
      <c r="AM84" s="54"/>
      <c r="AN84" s="54"/>
      <c r="AO84" s="54"/>
      <c r="AP84" s="54"/>
      <c r="AQ84" s="54"/>
      <c r="AR84" s="54"/>
      <c r="AS84" s="54"/>
      <c r="AT84" s="54"/>
      <c r="AU84" s="54"/>
      <c r="AV84" s="1"/>
      <c r="AW84" s="1"/>
    </row>
    <row r="85" ht="15.75" customHeight="1">
      <c r="A85" s="1"/>
      <c r="B85" s="105"/>
      <c r="C85" s="123"/>
      <c r="D85" s="144" t="s">
        <v>112</v>
      </c>
      <c r="E85" s="147">
        <v>0.0</v>
      </c>
      <c r="F85" s="147">
        <v>0.0</v>
      </c>
      <c r="G85" s="109"/>
      <c r="H85" s="1"/>
      <c r="I85" s="1"/>
      <c r="J85" s="162"/>
      <c r="K85" s="42"/>
      <c r="L85" s="42"/>
      <c r="M85" s="42"/>
      <c r="N85" s="42"/>
      <c r="O85" s="42"/>
      <c r="P85" s="42"/>
      <c r="Q85" s="42"/>
      <c r="R85" s="42"/>
      <c r="S85" s="163"/>
      <c r="T85" s="1"/>
      <c r="U85" s="1"/>
      <c r="V85" s="1"/>
      <c r="W85" s="1"/>
      <c r="X85" s="1"/>
      <c r="Y85" s="1"/>
      <c r="Z85" s="1"/>
      <c r="AA85" s="1"/>
      <c r="AB85" s="1"/>
      <c r="AC85" s="1"/>
      <c r="AD85" s="1"/>
      <c r="AE85" s="1"/>
      <c r="AF85" s="1"/>
      <c r="AG85" s="1"/>
      <c r="AH85" s="1"/>
      <c r="AI85" s="1"/>
      <c r="AJ85" s="1"/>
      <c r="AK85" s="1"/>
      <c r="AL85" s="54"/>
      <c r="AM85" s="54"/>
      <c r="AN85" s="54"/>
      <c r="AO85" s="54"/>
      <c r="AP85" s="54"/>
      <c r="AQ85" s="54"/>
      <c r="AR85" s="54"/>
      <c r="AS85" s="54"/>
      <c r="AT85" s="54"/>
      <c r="AU85" s="54"/>
      <c r="AV85" s="1"/>
      <c r="AW85" s="1"/>
    </row>
    <row r="86" ht="15.75" customHeight="1">
      <c r="A86" s="1"/>
      <c r="B86" s="105"/>
      <c r="C86" s="123"/>
      <c r="D86" s="144" t="s">
        <v>113</v>
      </c>
      <c r="E86" s="147">
        <v>0.0</v>
      </c>
      <c r="F86" s="147">
        <v>0.0</v>
      </c>
      <c r="G86" s="109"/>
      <c r="H86" s="1"/>
      <c r="I86" s="1"/>
      <c r="J86" s="164" t="s">
        <v>114</v>
      </c>
      <c r="K86" s="165" t="s">
        <v>115</v>
      </c>
      <c r="L86" s="166"/>
      <c r="M86" s="167"/>
      <c r="N86" s="167"/>
      <c r="O86" s="167"/>
      <c r="P86" s="167"/>
      <c r="Q86" s="167"/>
      <c r="R86" s="168"/>
      <c r="S86" s="163"/>
      <c r="T86" s="1"/>
      <c r="U86" s="1"/>
      <c r="V86" s="1"/>
      <c r="W86" s="1"/>
      <c r="X86" s="1"/>
      <c r="Y86" s="1"/>
      <c r="Z86" s="1"/>
      <c r="AA86" s="1"/>
      <c r="AB86" s="1"/>
      <c r="AC86" s="1"/>
      <c r="AD86" s="1"/>
      <c r="AE86" s="1"/>
      <c r="AF86" s="1"/>
      <c r="AG86" s="1"/>
      <c r="AH86" s="1"/>
      <c r="AI86" s="1"/>
      <c r="AJ86" s="1"/>
      <c r="AK86" s="1"/>
      <c r="AL86" s="54"/>
      <c r="AM86" s="54"/>
      <c r="AN86" s="54"/>
      <c r="AO86" s="54"/>
      <c r="AP86" s="54"/>
      <c r="AQ86" s="54"/>
      <c r="AR86" s="54"/>
      <c r="AS86" s="54"/>
      <c r="AT86" s="54"/>
      <c r="AU86" s="54"/>
      <c r="AV86" s="1"/>
      <c r="AW86" s="1"/>
    </row>
    <row r="87" ht="15.75" customHeight="1">
      <c r="A87" s="1"/>
      <c r="B87" s="105"/>
      <c r="C87" s="123"/>
      <c r="D87" s="144" t="s">
        <v>72</v>
      </c>
      <c r="E87" s="147">
        <v>0.0</v>
      </c>
      <c r="F87" s="147">
        <v>0.0</v>
      </c>
      <c r="G87" s="109"/>
      <c r="H87" s="1"/>
      <c r="I87" s="1"/>
      <c r="J87" s="169"/>
      <c r="K87" s="165" t="s">
        <v>116</v>
      </c>
      <c r="L87" s="170"/>
      <c r="M87" s="171"/>
      <c r="N87" s="171"/>
      <c r="O87" s="171"/>
      <c r="P87" s="171"/>
      <c r="Q87" s="171"/>
      <c r="R87" s="172"/>
      <c r="S87" s="163"/>
      <c r="T87" s="1"/>
      <c r="U87" s="1"/>
      <c r="V87" s="1"/>
      <c r="W87" s="1"/>
      <c r="X87" s="1"/>
      <c r="Y87" s="1"/>
      <c r="Z87" s="1"/>
      <c r="AA87" s="1"/>
      <c r="AB87" s="1"/>
      <c r="AC87" s="1"/>
      <c r="AD87" s="1"/>
      <c r="AE87" s="1"/>
      <c r="AF87" s="1"/>
      <c r="AG87" s="1"/>
      <c r="AH87" s="1"/>
      <c r="AI87" s="1"/>
      <c r="AJ87" s="1"/>
      <c r="AK87" s="1"/>
      <c r="AL87" s="54"/>
      <c r="AM87" s="54"/>
      <c r="AN87" s="54"/>
      <c r="AO87" s="54"/>
      <c r="AP87" s="54"/>
      <c r="AQ87" s="54"/>
      <c r="AR87" s="54"/>
      <c r="AS87" s="54"/>
      <c r="AT87" s="54"/>
      <c r="AU87" s="54"/>
      <c r="AV87" s="1"/>
      <c r="AW87" s="1"/>
    </row>
    <row r="88" ht="15.75" customHeight="1">
      <c r="A88" s="1"/>
      <c r="B88" s="105"/>
      <c r="C88" s="123"/>
      <c r="D88" s="123" t="s">
        <v>73</v>
      </c>
      <c r="E88" s="125">
        <f t="shared" ref="E88:F88" si="16">SUM(E84:E87)</f>
        <v>0</v>
      </c>
      <c r="F88" s="125">
        <f t="shared" si="16"/>
        <v>0</v>
      </c>
      <c r="G88" s="109"/>
      <c r="H88" s="1"/>
      <c r="I88" s="1"/>
      <c r="J88" s="169"/>
      <c r="K88" s="165" t="s">
        <v>117</v>
      </c>
      <c r="L88" s="170"/>
      <c r="M88" s="171"/>
      <c r="N88" s="171"/>
      <c r="O88" s="171"/>
      <c r="P88" s="171"/>
      <c r="Q88" s="171"/>
      <c r="R88" s="172"/>
      <c r="S88" s="163"/>
      <c r="T88" s="1"/>
      <c r="U88" s="1"/>
      <c r="V88" s="1"/>
      <c r="W88" s="1"/>
      <c r="X88" s="1"/>
      <c r="Y88" s="1"/>
      <c r="Z88" s="1"/>
      <c r="AA88" s="1"/>
      <c r="AB88" s="1"/>
      <c r="AC88" s="1"/>
      <c r="AD88" s="1"/>
      <c r="AE88" s="1"/>
      <c r="AF88" s="1"/>
      <c r="AG88" s="1"/>
      <c r="AH88" s="1"/>
      <c r="AI88" s="1"/>
      <c r="AJ88" s="1"/>
      <c r="AK88" s="1"/>
      <c r="AL88" s="54"/>
      <c r="AM88" s="54"/>
      <c r="AN88" s="54"/>
      <c r="AO88" s="54"/>
      <c r="AP88" s="54"/>
      <c r="AQ88" s="54"/>
      <c r="AR88" s="54"/>
      <c r="AS88" s="54"/>
      <c r="AT88" s="54"/>
      <c r="AU88" s="54"/>
      <c r="AV88" s="1"/>
      <c r="AW88" s="1"/>
    </row>
    <row r="89" ht="21.75" customHeight="1">
      <c r="A89" s="1"/>
      <c r="B89" s="105"/>
      <c r="C89" s="173" t="s">
        <v>118</v>
      </c>
      <c r="D89" s="9"/>
      <c r="E89" s="122">
        <f t="shared" ref="E89:F89" si="17">SUM(E33,E42,E48,E56,E63,E71,E77,E82,E88)</f>
        <v>0</v>
      </c>
      <c r="F89" s="122">
        <f t="shared" si="17"/>
        <v>0</v>
      </c>
      <c r="G89" s="109"/>
      <c r="H89" s="1"/>
      <c r="I89" s="1"/>
      <c r="J89" s="169"/>
      <c r="K89" s="165" t="s">
        <v>119</v>
      </c>
      <c r="L89" s="170"/>
      <c r="M89" s="171"/>
      <c r="N89" s="171"/>
      <c r="O89" s="171"/>
      <c r="P89" s="171"/>
      <c r="Q89" s="171"/>
      <c r="R89" s="172"/>
      <c r="S89" s="163"/>
      <c r="T89" s="1"/>
      <c r="U89" s="1"/>
      <c r="V89" s="1"/>
      <c r="W89" s="1"/>
      <c r="X89" s="1"/>
      <c r="Y89" s="1"/>
      <c r="Z89" s="1"/>
      <c r="AA89" s="1"/>
      <c r="AB89" s="1"/>
      <c r="AC89" s="1"/>
      <c r="AD89" s="1"/>
      <c r="AE89" s="1"/>
      <c r="AF89" s="1"/>
      <c r="AG89" s="1"/>
      <c r="AH89" s="1"/>
      <c r="AI89" s="1"/>
      <c r="AJ89" s="1"/>
      <c r="AK89" s="1"/>
      <c r="AL89" s="54"/>
      <c r="AM89" s="54"/>
      <c r="AN89" s="54"/>
      <c r="AO89" s="54"/>
      <c r="AP89" s="54"/>
      <c r="AQ89" s="54"/>
      <c r="AR89" s="54"/>
      <c r="AS89" s="54"/>
      <c r="AT89" s="54"/>
      <c r="AU89" s="54"/>
      <c r="AV89" s="1"/>
      <c r="AW89" s="1"/>
    </row>
    <row r="90" ht="15.75" customHeight="1">
      <c r="A90" s="1"/>
      <c r="B90" s="105"/>
      <c r="C90" s="174"/>
      <c r="D90" s="175"/>
      <c r="E90" s="176"/>
      <c r="F90" s="125"/>
      <c r="G90" s="109"/>
      <c r="H90" s="1"/>
      <c r="I90" s="1"/>
      <c r="J90" s="177"/>
      <c r="K90" s="165" t="s">
        <v>120</v>
      </c>
      <c r="L90" s="170"/>
      <c r="M90" s="171"/>
      <c r="N90" s="171"/>
      <c r="O90" s="171"/>
      <c r="P90" s="171"/>
      <c r="Q90" s="171"/>
      <c r="R90" s="172"/>
      <c r="S90" s="163"/>
      <c r="T90" s="1"/>
      <c r="U90" s="1"/>
      <c r="V90" s="1"/>
      <c r="W90" s="1"/>
      <c r="X90" s="1"/>
      <c r="Y90" s="1"/>
      <c r="Z90" s="1"/>
      <c r="AA90" s="1"/>
      <c r="AB90" s="1"/>
      <c r="AC90" s="1"/>
      <c r="AD90" s="1"/>
      <c r="AE90" s="1"/>
      <c r="AF90" s="1"/>
      <c r="AG90" s="1"/>
      <c r="AH90" s="1"/>
      <c r="AI90" s="1"/>
      <c r="AJ90" s="1"/>
      <c r="AK90" s="1"/>
      <c r="AL90" s="54"/>
      <c r="AM90" s="54"/>
      <c r="AN90" s="54"/>
      <c r="AO90" s="54"/>
      <c r="AP90" s="54"/>
      <c r="AQ90" s="54"/>
      <c r="AR90" s="54"/>
      <c r="AS90" s="54"/>
      <c r="AT90" s="54"/>
      <c r="AU90" s="54"/>
      <c r="AV90" s="1"/>
      <c r="AW90" s="1"/>
    </row>
    <row r="91" ht="9.0" customHeight="1">
      <c r="A91" s="1"/>
      <c r="B91" s="126"/>
      <c r="C91" s="127"/>
      <c r="D91" s="128"/>
      <c r="E91" s="129"/>
      <c r="F91" s="130"/>
      <c r="G91" s="131"/>
      <c r="H91" s="1"/>
      <c r="I91" s="1"/>
      <c r="J91" s="162"/>
      <c r="K91" s="42"/>
      <c r="L91" s="178"/>
      <c r="M91" s="178"/>
      <c r="N91" s="178"/>
      <c r="O91" s="178"/>
      <c r="P91" s="178"/>
      <c r="Q91" s="178"/>
      <c r="R91" s="178"/>
      <c r="S91" s="163"/>
      <c r="T91" s="1"/>
      <c r="U91" s="1"/>
      <c r="V91" s="1"/>
      <c r="W91" s="1"/>
      <c r="X91" s="1"/>
      <c r="Y91" s="1"/>
      <c r="Z91" s="1"/>
      <c r="AA91" s="1"/>
      <c r="AB91" s="1"/>
      <c r="AC91" s="1"/>
      <c r="AD91" s="1"/>
      <c r="AE91" s="1"/>
      <c r="AF91" s="1"/>
      <c r="AG91" s="1"/>
      <c r="AH91" s="1"/>
      <c r="AI91" s="1"/>
      <c r="AJ91" s="1"/>
      <c r="AK91" s="1"/>
      <c r="AL91" s="54"/>
      <c r="AM91" s="54"/>
      <c r="AN91" s="54"/>
      <c r="AO91" s="54"/>
      <c r="AP91" s="54"/>
      <c r="AQ91" s="54"/>
      <c r="AR91" s="54"/>
      <c r="AS91" s="54"/>
      <c r="AT91" s="54"/>
      <c r="AU91" s="54"/>
      <c r="AV91" s="1"/>
      <c r="AW91" s="1"/>
    </row>
    <row r="92" ht="35.25" customHeight="1">
      <c r="A92" s="1"/>
      <c r="B92" s="134"/>
      <c r="C92" s="96" t="s">
        <v>121</v>
      </c>
      <c r="D92" s="9"/>
      <c r="E92" s="179"/>
      <c r="F92" s="179"/>
      <c r="G92" s="136"/>
      <c r="H92" s="1"/>
      <c r="I92" s="1"/>
      <c r="J92" s="162"/>
      <c r="K92" s="165"/>
      <c r="L92" s="42"/>
      <c r="M92" s="42"/>
      <c r="N92" s="42"/>
      <c r="O92" s="42"/>
      <c r="P92" s="42"/>
      <c r="Q92" s="42"/>
      <c r="R92" s="42"/>
      <c r="S92" s="163"/>
      <c r="T92" s="1"/>
      <c r="U92" s="1"/>
      <c r="V92" s="1"/>
      <c r="W92" s="1"/>
      <c r="X92" s="1"/>
      <c r="Y92" s="1"/>
      <c r="Z92" s="1"/>
      <c r="AA92" s="1"/>
      <c r="AB92" s="1"/>
      <c r="AC92" s="1"/>
      <c r="AD92" s="1"/>
      <c r="AE92" s="1"/>
      <c r="AF92" s="1"/>
      <c r="AG92" s="1"/>
      <c r="AH92" s="1"/>
      <c r="AI92" s="1"/>
      <c r="AJ92" s="1"/>
      <c r="AK92" s="1"/>
      <c r="AL92" s="54"/>
      <c r="AM92" s="54"/>
      <c r="AN92" s="54"/>
      <c r="AO92" s="54"/>
      <c r="AP92" s="54"/>
      <c r="AQ92" s="54"/>
      <c r="AR92" s="54"/>
      <c r="AS92" s="54"/>
      <c r="AT92" s="54"/>
      <c r="AU92" s="54"/>
      <c r="AV92" s="1"/>
      <c r="AW92" s="1"/>
    </row>
    <row r="93" ht="15.75" customHeight="1">
      <c r="A93" s="1"/>
      <c r="B93" s="105"/>
      <c r="C93" s="174"/>
      <c r="D93" s="175"/>
      <c r="E93" s="176"/>
      <c r="F93" s="125"/>
      <c r="G93" s="109"/>
      <c r="H93" s="1"/>
      <c r="I93" s="1"/>
      <c r="J93" s="164" t="s">
        <v>122</v>
      </c>
      <c r="K93" s="165" t="s">
        <v>115</v>
      </c>
      <c r="L93" s="166"/>
      <c r="M93" s="167"/>
      <c r="N93" s="167"/>
      <c r="O93" s="167"/>
      <c r="P93" s="167"/>
      <c r="Q93" s="167"/>
      <c r="R93" s="168"/>
      <c r="S93" s="163"/>
      <c r="T93" s="1"/>
      <c r="U93" s="1"/>
      <c r="V93" s="1"/>
      <c r="W93" s="1"/>
      <c r="X93" s="1"/>
      <c r="Y93" s="1"/>
      <c r="Z93" s="1"/>
      <c r="AA93" s="1"/>
      <c r="AB93" s="1"/>
      <c r="AC93" s="1"/>
      <c r="AD93" s="1"/>
      <c r="AE93" s="1"/>
      <c r="AF93" s="1"/>
      <c r="AG93" s="1"/>
      <c r="AH93" s="1"/>
      <c r="AI93" s="1"/>
      <c r="AJ93" s="1"/>
      <c r="AK93" s="1"/>
      <c r="AL93" s="54"/>
      <c r="AM93" s="54"/>
      <c r="AN93" s="54"/>
      <c r="AO93" s="54"/>
      <c r="AP93" s="54"/>
      <c r="AQ93" s="54"/>
      <c r="AR93" s="54"/>
      <c r="AS93" s="54"/>
      <c r="AT93" s="54"/>
      <c r="AU93" s="54"/>
      <c r="AV93" s="1"/>
      <c r="AW93" s="1"/>
    </row>
    <row r="94" ht="15.75" customHeight="1">
      <c r="A94" s="1"/>
      <c r="B94" s="105"/>
      <c r="C94" s="118" t="s">
        <v>59</v>
      </c>
      <c r="D94" s="9"/>
      <c r="E94" s="119">
        <v>0.0</v>
      </c>
      <c r="F94" s="125"/>
      <c r="G94" s="109"/>
      <c r="H94" s="1"/>
      <c r="I94" s="1"/>
      <c r="J94" s="169"/>
      <c r="K94" s="165" t="s">
        <v>116</v>
      </c>
      <c r="L94" s="180"/>
      <c r="M94" s="171"/>
      <c r="N94" s="171"/>
      <c r="O94" s="171"/>
      <c r="P94" s="171"/>
      <c r="Q94" s="171"/>
      <c r="R94" s="172"/>
      <c r="S94" s="163"/>
      <c r="T94" s="1"/>
      <c r="U94" s="1"/>
      <c r="V94" s="1"/>
      <c r="W94" s="1"/>
      <c r="X94" s="1"/>
      <c r="Y94" s="1"/>
      <c r="Z94" s="1"/>
      <c r="AA94" s="1"/>
      <c r="AB94" s="1"/>
      <c r="AC94" s="1"/>
      <c r="AD94" s="1"/>
      <c r="AE94" s="1"/>
      <c r="AF94" s="1"/>
      <c r="AG94" s="1"/>
      <c r="AH94" s="1"/>
      <c r="AI94" s="1"/>
      <c r="AJ94" s="1"/>
      <c r="AK94" s="1"/>
      <c r="AL94" s="54"/>
      <c r="AM94" s="54"/>
      <c r="AN94" s="54"/>
      <c r="AO94" s="54"/>
      <c r="AP94" s="54"/>
      <c r="AQ94" s="54"/>
      <c r="AR94" s="54"/>
      <c r="AS94" s="54"/>
      <c r="AT94" s="54"/>
      <c r="AU94" s="54"/>
      <c r="AV94" s="1"/>
      <c r="AW94" s="1"/>
    </row>
    <row r="95" ht="15.75" customHeight="1">
      <c r="A95" s="1"/>
      <c r="B95" s="105"/>
      <c r="C95" s="118" t="s">
        <v>123</v>
      </c>
      <c r="D95" s="9"/>
      <c r="E95" s="119">
        <v>0.0</v>
      </c>
      <c r="F95" s="125"/>
      <c r="G95" s="109"/>
      <c r="H95" s="1"/>
      <c r="I95" s="1"/>
      <c r="J95" s="169"/>
      <c r="K95" s="165" t="s">
        <v>117</v>
      </c>
      <c r="L95" s="180"/>
      <c r="M95" s="171"/>
      <c r="N95" s="171"/>
      <c r="O95" s="171"/>
      <c r="P95" s="171"/>
      <c r="Q95" s="171"/>
      <c r="R95" s="172"/>
      <c r="S95" s="163"/>
      <c r="T95" s="1"/>
      <c r="U95" s="1"/>
      <c r="V95" s="1"/>
      <c r="W95" s="1"/>
      <c r="X95" s="1"/>
      <c r="Y95" s="1"/>
      <c r="Z95" s="1"/>
      <c r="AA95" s="1"/>
      <c r="AB95" s="1"/>
      <c r="AC95" s="1"/>
      <c r="AD95" s="1"/>
      <c r="AE95" s="1"/>
      <c r="AF95" s="1"/>
      <c r="AG95" s="1"/>
      <c r="AH95" s="1"/>
      <c r="AI95" s="1"/>
      <c r="AJ95" s="1"/>
      <c r="AK95" s="1"/>
      <c r="AL95" s="54"/>
      <c r="AM95" s="54"/>
      <c r="AN95" s="54"/>
      <c r="AO95" s="54"/>
      <c r="AP95" s="54"/>
      <c r="AQ95" s="54"/>
      <c r="AR95" s="54"/>
      <c r="AS95" s="54"/>
      <c r="AT95" s="54"/>
      <c r="AU95" s="54"/>
      <c r="AV95" s="1"/>
      <c r="AW95" s="1"/>
    </row>
    <row r="96" ht="18.0" customHeight="1">
      <c r="A96" s="1"/>
      <c r="B96" s="105"/>
      <c r="C96" s="118" t="s">
        <v>124</v>
      </c>
      <c r="D96" s="9"/>
      <c r="E96" s="119">
        <v>0.0</v>
      </c>
      <c r="F96" s="125"/>
      <c r="G96" s="109"/>
      <c r="H96" s="1"/>
      <c r="I96" s="1"/>
      <c r="J96" s="169"/>
      <c r="K96" s="165" t="s">
        <v>119</v>
      </c>
      <c r="L96" s="180"/>
      <c r="M96" s="171"/>
      <c r="N96" s="171"/>
      <c r="O96" s="171"/>
      <c r="P96" s="171"/>
      <c r="Q96" s="171"/>
      <c r="R96" s="172"/>
      <c r="S96" s="163"/>
      <c r="T96" s="1"/>
      <c r="U96" s="1"/>
      <c r="V96" s="1"/>
      <c r="W96" s="1"/>
      <c r="X96" s="1"/>
      <c r="Y96" s="1"/>
      <c r="Z96" s="1"/>
      <c r="AA96" s="1"/>
      <c r="AB96" s="1"/>
      <c r="AC96" s="1"/>
      <c r="AD96" s="1"/>
      <c r="AE96" s="1"/>
      <c r="AF96" s="1"/>
      <c r="AG96" s="1"/>
      <c r="AH96" s="1"/>
      <c r="AI96" s="1"/>
      <c r="AJ96" s="1"/>
      <c r="AK96" s="1"/>
      <c r="AL96" s="54"/>
      <c r="AM96" s="54"/>
      <c r="AN96" s="54"/>
      <c r="AO96" s="54"/>
      <c r="AP96" s="54"/>
      <c r="AQ96" s="54"/>
      <c r="AR96" s="54"/>
      <c r="AS96" s="54"/>
      <c r="AT96" s="54"/>
      <c r="AU96" s="54"/>
      <c r="AV96" s="1"/>
      <c r="AW96" s="1"/>
    </row>
    <row r="97" ht="18.0" customHeight="1">
      <c r="A97" s="1"/>
      <c r="B97" s="105"/>
      <c r="C97" s="144" t="s">
        <v>125</v>
      </c>
      <c r="D97" s="181"/>
      <c r="E97" s="119">
        <v>0.0</v>
      </c>
      <c r="F97" s="125"/>
      <c r="G97" s="109"/>
      <c r="H97" s="1"/>
      <c r="I97" s="1"/>
      <c r="J97" s="169"/>
      <c r="K97" s="165" t="s">
        <v>120</v>
      </c>
      <c r="L97" s="180"/>
      <c r="M97" s="171"/>
      <c r="N97" s="171"/>
      <c r="O97" s="171"/>
      <c r="P97" s="171"/>
      <c r="Q97" s="171"/>
      <c r="R97" s="172"/>
      <c r="S97" s="163"/>
      <c r="T97" s="1"/>
      <c r="U97" s="1"/>
      <c r="V97" s="1"/>
      <c r="W97" s="1"/>
      <c r="X97" s="1"/>
      <c r="Y97" s="1"/>
      <c r="Z97" s="1"/>
      <c r="AA97" s="1"/>
      <c r="AB97" s="1"/>
      <c r="AC97" s="1"/>
      <c r="AD97" s="1"/>
      <c r="AE97" s="1"/>
      <c r="AF97" s="1"/>
      <c r="AG97" s="1"/>
      <c r="AH97" s="1"/>
      <c r="AI97" s="1"/>
      <c r="AJ97" s="1"/>
      <c r="AK97" s="1"/>
      <c r="AL97" s="54"/>
      <c r="AM97" s="54"/>
      <c r="AN97" s="54"/>
      <c r="AO97" s="54"/>
      <c r="AP97" s="54"/>
      <c r="AQ97" s="54"/>
      <c r="AR97" s="54"/>
      <c r="AS97" s="54"/>
      <c r="AT97" s="54"/>
      <c r="AU97" s="54"/>
      <c r="AV97" s="1"/>
      <c r="AW97" s="1"/>
    </row>
    <row r="98" ht="15.75" customHeight="1">
      <c r="A98" s="1"/>
      <c r="B98" s="105"/>
      <c r="C98" s="118" t="s">
        <v>72</v>
      </c>
      <c r="D98" s="9"/>
      <c r="E98" s="119">
        <v>0.0</v>
      </c>
      <c r="F98" s="125"/>
      <c r="G98" s="109"/>
      <c r="H98" s="1"/>
      <c r="I98" s="1"/>
      <c r="J98" s="177"/>
      <c r="K98" s="42"/>
      <c r="L98" s="42"/>
      <c r="M98" s="42"/>
      <c r="N98" s="42"/>
      <c r="O98" s="42"/>
      <c r="P98" s="42"/>
      <c r="Q98" s="42"/>
      <c r="R98" s="42"/>
      <c r="S98" s="163"/>
      <c r="T98" s="1"/>
      <c r="U98" s="1"/>
      <c r="V98" s="1"/>
      <c r="W98" s="1"/>
      <c r="X98" s="1"/>
      <c r="Y98" s="1"/>
      <c r="Z98" s="1"/>
      <c r="AA98" s="1"/>
      <c r="AB98" s="1"/>
      <c r="AC98" s="1"/>
      <c r="AD98" s="1"/>
      <c r="AE98" s="1"/>
      <c r="AF98" s="1"/>
      <c r="AG98" s="1"/>
      <c r="AH98" s="1"/>
      <c r="AI98" s="1"/>
      <c r="AJ98" s="1"/>
      <c r="AK98" s="1"/>
      <c r="AL98" s="54"/>
      <c r="AM98" s="54"/>
      <c r="AN98" s="54"/>
      <c r="AO98" s="54"/>
      <c r="AP98" s="54"/>
      <c r="AQ98" s="54"/>
      <c r="AR98" s="54"/>
      <c r="AS98" s="54"/>
      <c r="AT98" s="54"/>
      <c r="AU98" s="54"/>
      <c r="AV98" s="1"/>
      <c r="AW98" s="1"/>
    </row>
    <row r="99" ht="15.75" customHeight="1">
      <c r="A99" s="1"/>
      <c r="B99" s="105"/>
      <c r="C99" s="123"/>
      <c r="D99" s="175"/>
      <c r="E99" s="176"/>
      <c r="F99" s="125"/>
      <c r="G99" s="109"/>
      <c r="H99" s="1"/>
      <c r="I99" s="1"/>
      <c r="J99" s="162"/>
      <c r="K99" s="42"/>
      <c r="L99" s="42"/>
      <c r="M99" s="42"/>
      <c r="N99" s="42"/>
      <c r="O99" s="42"/>
      <c r="P99" s="42"/>
      <c r="Q99" s="42"/>
      <c r="R99" s="42"/>
      <c r="S99" s="163"/>
      <c r="T99" s="1"/>
      <c r="U99" s="1"/>
      <c r="V99" s="1"/>
      <c r="W99" s="1"/>
      <c r="X99" s="1"/>
      <c r="Y99" s="1"/>
      <c r="Z99" s="1"/>
      <c r="AA99" s="1"/>
      <c r="AB99" s="1"/>
      <c r="AC99" s="1"/>
      <c r="AD99" s="1"/>
      <c r="AE99" s="1"/>
      <c r="AF99" s="1"/>
      <c r="AG99" s="1"/>
      <c r="AH99" s="1"/>
      <c r="AI99" s="1"/>
      <c r="AJ99" s="1"/>
      <c r="AK99" s="1"/>
      <c r="AL99" s="54"/>
      <c r="AM99" s="54"/>
      <c r="AN99" s="54"/>
      <c r="AO99" s="54"/>
      <c r="AP99" s="54"/>
      <c r="AQ99" s="54"/>
      <c r="AR99" s="54"/>
      <c r="AS99" s="54"/>
      <c r="AT99" s="54"/>
      <c r="AU99" s="54"/>
      <c r="AV99" s="1"/>
      <c r="AW99" s="1"/>
    </row>
    <row r="100" ht="15.75" customHeight="1">
      <c r="A100" s="1"/>
      <c r="B100" s="105"/>
      <c r="C100" s="174" t="s">
        <v>44</v>
      </c>
      <c r="D100" s="175"/>
      <c r="E100" s="182">
        <f>SUM(E94:E98)</f>
        <v>0</v>
      </c>
      <c r="F100" s="125"/>
      <c r="G100" s="109"/>
      <c r="H100" s="1"/>
      <c r="I100" s="1"/>
      <c r="J100" s="162"/>
      <c r="K100" s="42"/>
      <c r="L100" s="42"/>
      <c r="M100" s="42"/>
      <c r="N100" s="42"/>
      <c r="O100" s="42"/>
      <c r="P100" s="42"/>
      <c r="Q100" s="42"/>
      <c r="R100" s="42"/>
      <c r="S100" s="163"/>
      <c r="T100" s="1"/>
      <c r="U100" s="1"/>
      <c r="V100" s="1"/>
      <c r="W100" s="1"/>
      <c r="X100" s="1"/>
      <c r="Y100" s="1"/>
      <c r="Z100" s="1"/>
      <c r="AA100" s="1"/>
      <c r="AB100" s="1"/>
      <c r="AC100" s="1"/>
      <c r="AD100" s="1"/>
      <c r="AE100" s="1"/>
      <c r="AF100" s="1"/>
      <c r="AG100" s="1"/>
      <c r="AH100" s="1"/>
      <c r="AI100" s="1"/>
      <c r="AJ100" s="1"/>
      <c r="AK100" s="1"/>
      <c r="AL100" s="54"/>
      <c r="AM100" s="54"/>
      <c r="AN100" s="54"/>
      <c r="AO100" s="54"/>
      <c r="AP100" s="54"/>
      <c r="AQ100" s="54"/>
      <c r="AR100" s="54"/>
      <c r="AS100" s="54"/>
      <c r="AT100" s="54"/>
      <c r="AU100" s="54"/>
      <c r="AV100" s="1"/>
      <c r="AW100" s="1"/>
    </row>
    <row r="101" ht="6.75" customHeight="1">
      <c r="A101" s="1"/>
      <c r="B101" s="183"/>
      <c r="C101" s="184"/>
      <c r="D101" s="184"/>
      <c r="E101" s="185"/>
      <c r="F101" s="185"/>
      <c r="G101" s="186"/>
      <c r="H101" s="1"/>
      <c r="I101" s="1"/>
      <c r="J101" s="187"/>
      <c r="K101" s="188"/>
      <c r="L101" s="188"/>
      <c r="M101" s="188"/>
      <c r="N101" s="188"/>
      <c r="O101" s="188"/>
      <c r="P101" s="188"/>
      <c r="Q101" s="188"/>
      <c r="R101" s="188"/>
      <c r="S101" s="189"/>
      <c r="T101" s="1"/>
      <c r="U101" s="1"/>
      <c r="V101" s="1"/>
      <c r="W101" s="1"/>
      <c r="X101" s="1"/>
      <c r="Y101" s="1"/>
      <c r="Z101" s="1"/>
      <c r="AA101" s="1"/>
      <c r="AB101" s="1"/>
      <c r="AC101" s="1"/>
      <c r="AD101" s="1"/>
      <c r="AE101" s="1"/>
      <c r="AF101" s="1"/>
      <c r="AG101" s="1"/>
      <c r="AH101" s="1"/>
      <c r="AI101" s="1"/>
      <c r="AJ101" s="1"/>
      <c r="AK101" s="1"/>
      <c r="AL101" s="54"/>
      <c r="AM101" s="54"/>
      <c r="AN101" s="54"/>
      <c r="AO101" s="54"/>
      <c r="AP101" s="54"/>
      <c r="AQ101" s="54"/>
      <c r="AR101" s="54"/>
      <c r="AS101" s="54"/>
      <c r="AT101" s="54"/>
      <c r="AU101" s="54"/>
      <c r="AV101" s="1"/>
      <c r="AW101" s="1"/>
    </row>
    <row r="102" ht="15.75" customHeight="1">
      <c r="A102" s="1"/>
      <c r="B102" s="1"/>
      <c r="C102" s="52"/>
      <c r="D102" s="52"/>
      <c r="E102" s="53"/>
      <c r="F102" s="53"/>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54"/>
      <c r="AM102" s="54"/>
      <c r="AN102" s="54"/>
      <c r="AO102" s="54"/>
      <c r="AP102" s="54"/>
      <c r="AQ102" s="54"/>
      <c r="AR102" s="54"/>
      <c r="AS102" s="54"/>
      <c r="AT102" s="54"/>
      <c r="AU102" s="54"/>
      <c r="AV102" s="1"/>
      <c r="AW102" s="1"/>
    </row>
    <row r="103" ht="22.5" customHeight="1">
      <c r="A103" s="1"/>
      <c r="B103" s="33" t="str">
        <f>UPPER("Copyright © moneyGenius.ca")</f>
        <v>COPYRIGHT © MONEYGENIUS.CA</v>
      </c>
      <c r="C103" s="197"/>
      <c r="D103" s="197"/>
      <c r="E103" s="198"/>
      <c r="F103" s="198"/>
      <c r="G103" s="199"/>
      <c r="H103" s="199"/>
      <c r="I103" s="199"/>
      <c r="J103" s="199"/>
      <c r="K103" s="199"/>
      <c r="L103" s="199"/>
      <c r="M103" s="199"/>
      <c r="N103" s="199"/>
      <c r="O103" s="199"/>
      <c r="P103" s="200" t="s">
        <v>26</v>
      </c>
      <c r="Q103" s="8"/>
      <c r="R103" s="8"/>
      <c r="S103" s="9"/>
      <c r="T103" s="1"/>
      <c r="U103" s="1"/>
      <c r="V103" s="1"/>
      <c r="W103" s="1"/>
      <c r="X103" s="1"/>
      <c r="Y103" s="1"/>
      <c r="Z103" s="1"/>
      <c r="AA103" s="1"/>
      <c r="AB103" s="1"/>
      <c r="AC103" s="1"/>
      <c r="AD103" s="1"/>
      <c r="AE103" s="1"/>
      <c r="AF103" s="1"/>
      <c r="AG103" s="1"/>
      <c r="AH103" s="1"/>
      <c r="AI103" s="1"/>
      <c r="AJ103" s="1"/>
      <c r="AK103" s="1"/>
      <c r="AL103" s="54"/>
      <c r="AM103" s="54"/>
      <c r="AN103" s="54"/>
      <c r="AO103" s="54"/>
      <c r="AP103" s="54"/>
      <c r="AQ103" s="54"/>
      <c r="AR103" s="54"/>
      <c r="AS103" s="54"/>
      <c r="AT103" s="54"/>
      <c r="AU103" s="54"/>
      <c r="AV103" s="1"/>
      <c r="AW103" s="1"/>
    </row>
    <row r="104" ht="15.75" customHeight="1">
      <c r="A104" s="1"/>
      <c r="B104" s="1"/>
      <c r="C104" s="52"/>
      <c r="D104" s="52"/>
      <c r="E104" s="53"/>
      <c r="F104" s="53"/>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54"/>
      <c r="AM104" s="54"/>
      <c r="AN104" s="54"/>
      <c r="AO104" s="54"/>
      <c r="AP104" s="54"/>
      <c r="AQ104" s="54"/>
      <c r="AR104" s="54"/>
      <c r="AS104" s="54"/>
      <c r="AT104" s="54"/>
      <c r="AU104" s="54"/>
      <c r="AV104" s="1"/>
      <c r="AW104" s="1"/>
    </row>
    <row r="105" ht="15.75" customHeight="1">
      <c r="A105" s="1"/>
      <c r="B105" s="1"/>
      <c r="C105" s="52"/>
      <c r="D105" s="52"/>
      <c r="E105" s="53"/>
      <c r="F105" s="53"/>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54"/>
      <c r="AM105" s="54"/>
      <c r="AN105" s="54"/>
      <c r="AO105" s="54"/>
      <c r="AP105" s="54"/>
      <c r="AQ105" s="54"/>
      <c r="AR105" s="54"/>
      <c r="AS105" s="54"/>
      <c r="AT105" s="54"/>
      <c r="AU105" s="54"/>
      <c r="AV105" s="1"/>
      <c r="AW105" s="1"/>
    </row>
    <row r="106" ht="15.75" customHeight="1">
      <c r="A106" s="1"/>
      <c r="B106" s="1"/>
      <c r="C106" s="52"/>
      <c r="D106" s="52"/>
      <c r="E106" s="53"/>
      <c r="F106" s="53"/>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54"/>
      <c r="AM106" s="54"/>
      <c r="AN106" s="54"/>
      <c r="AO106" s="54"/>
      <c r="AP106" s="54"/>
      <c r="AQ106" s="54"/>
      <c r="AR106" s="54"/>
      <c r="AS106" s="54"/>
      <c r="AT106" s="54"/>
      <c r="AU106" s="54"/>
      <c r="AV106" s="1"/>
      <c r="AW106" s="1"/>
    </row>
    <row r="107" ht="15.75" customHeight="1">
      <c r="A107" s="1"/>
      <c r="B107" s="1"/>
      <c r="C107" s="52"/>
      <c r="D107" s="52"/>
      <c r="E107" s="53"/>
      <c r="F107" s="53"/>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54"/>
      <c r="AM107" s="54"/>
      <c r="AN107" s="54"/>
      <c r="AO107" s="54"/>
      <c r="AP107" s="54"/>
      <c r="AQ107" s="54"/>
      <c r="AR107" s="54"/>
      <c r="AS107" s="54"/>
      <c r="AT107" s="54"/>
      <c r="AU107" s="54"/>
      <c r="AV107" s="1"/>
      <c r="AW107" s="1"/>
    </row>
    <row r="108" ht="8.25" customHeight="1">
      <c r="A108" s="1"/>
      <c r="B108" s="1"/>
      <c r="C108" s="52"/>
      <c r="D108" s="52"/>
      <c r="E108" s="53"/>
      <c r="F108" s="53"/>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54"/>
      <c r="AM108" s="54"/>
      <c r="AN108" s="54"/>
      <c r="AO108" s="54"/>
      <c r="AP108" s="54"/>
      <c r="AQ108" s="54"/>
      <c r="AR108" s="54"/>
      <c r="AS108" s="54"/>
      <c r="AT108" s="54"/>
      <c r="AU108" s="54"/>
      <c r="AV108" s="1"/>
      <c r="AW108" s="1"/>
    </row>
    <row r="109" ht="21.0" customHeight="1">
      <c r="A109" s="1"/>
      <c r="B109" s="1"/>
      <c r="C109" s="52"/>
      <c r="D109" s="52"/>
      <c r="E109" s="53"/>
      <c r="F109" s="53"/>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54"/>
      <c r="AM109" s="54"/>
      <c r="AN109" s="54"/>
      <c r="AO109" s="54"/>
      <c r="AP109" s="54"/>
      <c r="AQ109" s="54"/>
      <c r="AR109" s="54"/>
      <c r="AS109" s="54"/>
      <c r="AT109" s="54"/>
      <c r="AU109" s="54"/>
      <c r="AV109" s="1"/>
      <c r="AW109" s="1"/>
    </row>
    <row r="110" ht="27.0" customHeight="1">
      <c r="A110" s="1"/>
      <c r="B110" s="1"/>
      <c r="C110" s="52"/>
      <c r="D110" s="52"/>
      <c r="E110" s="53"/>
      <c r="F110" s="53"/>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54"/>
      <c r="AM110" s="54"/>
      <c r="AN110" s="54"/>
      <c r="AO110" s="54"/>
      <c r="AP110" s="54"/>
      <c r="AQ110" s="54"/>
      <c r="AR110" s="54"/>
      <c r="AS110" s="54"/>
      <c r="AT110" s="54"/>
      <c r="AU110" s="54"/>
      <c r="AV110" s="1"/>
      <c r="AW110" s="1"/>
    </row>
    <row r="111" ht="15.75" customHeight="1">
      <c r="A111" s="1"/>
      <c r="B111" s="1"/>
      <c r="C111" s="52"/>
      <c r="D111" s="52"/>
      <c r="E111" s="53"/>
      <c r="F111" s="53"/>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54"/>
      <c r="AM111" s="54"/>
      <c r="AN111" s="54"/>
      <c r="AO111" s="54"/>
      <c r="AP111" s="54"/>
      <c r="AQ111" s="54"/>
      <c r="AR111" s="54"/>
      <c r="AS111" s="54"/>
      <c r="AT111" s="54"/>
      <c r="AU111" s="54"/>
      <c r="AV111" s="1"/>
      <c r="AW111" s="1"/>
    </row>
    <row r="112" ht="15.75" customHeight="1">
      <c r="A112" s="1"/>
      <c r="B112" s="1"/>
      <c r="C112" s="52"/>
      <c r="D112" s="52"/>
      <c r="E112" s="53"/>
      <c r="F112" s="53"/>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54"/>
      <c r="AM112" s="54"/>
      <c r="AN112" s="54"/>
      <c r="AO112" s="54"/>
      <c r="AP112" s="54"/>
      <c r="AQ112" s="54"/>
      <c r="AR112" s="54"/>
      <c r="AS112" s="54"/>
      <c r="AT112" s="54"/>
      <c r="AU112" s="54"/>
      <c r="AV112" s="1"/>
      <c r="AW112" s="1"/>
    </row>
    <row r="113" ht="15.75" customHeight="1">
      <c r="A113" s="1"/>
      <c r="B113" s="1"/>
      <c r="C113" s="52"/>
      <c r="D113" s="52"/>
      <c r="E113" s="53"/>
      <c r="F113" s="53"/>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54"/>
      <c r="AM113" s="54"/>
      <c r="AN113" s="54"/>
      <c r="AO113" s="54"/>
      <c r="AP113" s="54"/>
      <c r="AQ113" s="54"/>
      <c r="AR113" s="54"/>
      <c r="AS113" s="54"/>
      <c r="AT113" s="54"/>
      <c r="AU113" s="54"/>
      <c r="AV113" s="1"/>
      <c r="AW113" s="1"/>
    </row>
    <row r="114" ht="15.75" customHeight="1">
      <c r="A114" s="1"/>
      <c r="B114" s="1"/>
      <c r="C114" s="52"/>
      <c r="D114" s="52"/>
      <c r="E114" s="53"/>
      <c r="F114" s="53"/>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54"/>
      <c r="AM114" s="54"/>
      <c r="AN114" s="54"/>
      <c r="AO114" s="54"/>
      <c r="AP114" s="54"/>
      <c r="AQ114" s="54"/>
      <c r="AR114" s="54"/>
      <c r="AS114" s="54"/>
      <c r="AT114" s="54"/>
      <c r="AU114" s="54"/>
      <c r="AV114" s="1"/>
      <c r="AW114" s="1"/>
    </row>
    <row r="115" ht="15.75" customHeight="1">
      <c r="A115" s="1"/>
      <c r="B115" s="1"/>
      <c r="C115" s="52"/>
      <c r="D115" s="52"/>
      <c r="E115" s="53"/>
      <c r="F115" s="53"/>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54"/>
      <c r="AM115" s="54"/>
      <c r="AN115" s="54"/>
      <c r="AO115" s="54"/>
      <c r="AP115" s="54"/>
      <c r="AQ115" s="54"/>
      <c r="AR115" s="54"/>
      <c r="AS115" s="54"/>
      <c r="AT115" s="54"/>
      <c r="AU115" s="54"/>
      <c r="AV115" s="1"/>
      <c r="AW115" s="1"/>
    </row>
    <row r="116" ht="9.0" customHeight="1">
      <c r="A116" s="1"/>
      <c r="B116" s="1"/>
      <c r="C116" s="52"/>
      <c r="D116" s="52"/>
      <c r="E116" s="53"/>
      <c r="F116" s="53"/>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54"/>
      <c r="AM116" s="54"/>
      <c r="AN116" s="54"/>
      <c r="AO116" s="54"/>
      <c r="AP116" s="54"/>
      <c r="AQ116" s="54"/>
      <c r="AR116" s="54"/>
      <c r="AS116" s="54"/>
      <c r="AT116" s="54"/>
      <c r="AU116" s="54"/>
      <c r="AV116" s="1"/>
      <c r="AW116" s="1"/>
    </row>
    <row r="117" ht="15.75" customHeight="1">
      <c r="A117" s="1"/>
      <c r="B117" s="1"/>
      <c r="C117" s="52"/>
      <c r="D117" s="52"/>
      <c r="E117" s="53"/>
      <c r="F117" s="53"/>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54"/>
      <c r="AM117" s="54"/>
      <c r="AN117" s="54"/>
      <c r="AO117" s="54"/>
      <c r="AP117" s="54"/>
      <c r="AQ117" s="54"/>
      <c r="AR117" s="54"/>
      <c r="AS117" s="54"/>
      <c r="AT117" s="54"/>
      <c r="AU117" s="54"/>
      <c r="AV117" s="1"/>
      <c r="AW117" s="1"/>
    </row>
    <row r="118" ht="15.75" customHeight="1">
      <c r="A118" s="1"/>
      <c r="B118" s="1"/>
      <c r="C118" s="52"/>
      <c r="D118" s="52"/>
      <c r="E118" s="53"/>
      <c r="F118" s="53"/>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54"/>
      <c r="AM118" s="54"/>
      <c r="AN118" s="54"/>
      <c r="AO118" s="54"/>
      <c r="AP118" s="54"/>
      <c r="AQ118" s="54"/>
      <c r="AR118" s="54"/>
      <c r="AS118" s="54"/>
      <c r="AT118" s="54"/>
      <c r="AU118" s="54"/>
      <c r="AV118" s="1"/>
      <c r="AW118" s="1"/>
    </row>
    <row r="119" ht="15.75" customHeight="1">
      <c r="A119" s="1"/>
      <c r="B119" s="1"/>
      <c r="C119" s="52"/>
      <c r="D119" s="52"/>
      <c r="E119" s="53"/>
      <c r="F119" s="53"/>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54"/>
      <c r="AM119" s="54"/>
      <c r="AN119" s="54"/>
      <c r="AO119" s="54"/>
      <c r="AP119" s="54"/>
      <c r="AQ119" s="54"/>
      <c r="AR119" s="54"/>
      <c r="AS119" s="54"/>
      <c r="AT119" s="54"/>
      <c r="AU119" s="54"/>
      <c r="AV119" s="1"/>
      <c r="AW119" s="1"/>
    </row>
    <row r="120" ht="15.75" customHeight="1">
      <c r="A120" s="1"/>
      <c r="B120" s="1"/>
      <c r="C120" s="52"/>
      <c r="D120" s="52"/>
      <c r="E120" s="53"/>
      <c r="F120" s="53"/>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54"/>
      <c r="AM120" s="54"/>
      <c r="AN120" s="54"/>
      <c r="AO120" s="54"/>
      <c r="AP120" s="54"/>
      <c r="AQ120" s="54"/>
      <c r="AR120" s="54"/>
      <c r="AS120" s="54"/>
      <c r="AT120" s="54"/>
      <c r="AU120" s="54"/>
      <c r="AV120" s="1"/>
      <c r="AW120" s="1"/>
    </row>
    <row r="121" ht="15.75" customHeight="1">
      <c r="A121" s="1"/>
      <c r="B121" s="1"/>
      <c r="C121" s="52"/>
      <c r="D121" s="52"/>
      <c r="E121" s="53"/>
      <c r="F121" s="53"/>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54"/>
      <c r="AM121" s="54"/>
      <c r="AN121" s="54"/>
      <c r="AO121" s="54"/>
      <c r="AP121" s="54"/>
      <c r="AQ121" s="54"/>
      <c r="AR121" s="54"/>
      <c r="AS121" s="54"/>
      <c r="AT121" s="54"/>
      <c r="AU121" s="54"/>
      <c r="AV121" s="1"/>
      <c r="AW121" s="1"/>
    </row>
    <row r="122" ht="15.75" customHeight="1">
      <c r="A122" s="1"/>
      <c r="B122" s="1"/>
      <c r="C122" s="52"/>
      <c r="D122" s="52"/>
      <c r="E122" s="53"/>
      <c r="F122" s="53"/>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54"/>
      <c r="AM122" s="54"/>
      <c r="AN122" s="54"/>
      <c r="AO122" s="54"/>
      <c r="AP122" s="54"/>
      <c r="AQ122" s="54"/>
      <c r="AR122" s="54"/>
      <c r="AS122" s="54"/>
      <c r="AT122" s="54"/>
      <c r="AU122" s="54"/>
      <c r="AV122" s="1"/>
      <c r="AW122" s="1"/>
    </row>
    <row r="123" ht="15.75" customHeight="1">
      <c r="A123" s="1"/>
      <c r="B123" s="1"/>
      <c r="C123" s="52"/>
      <c r="D123" s="52"/>
      <c r="E123" s="53"/>
      <c r="F123" s="53"/>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54"/>
      <c r="AM123" s="54"/>
      <c r="AN123" s="54"/>
      <c r="AO123" s="54"/>
      <c r="AP123" s="54"/>
      <c r="AQ123" s="54"/>
      <c r="AR123" s="54"/>
      <c r="AS123" s="54"/>
      <c r="AT123" s="54"/>
      <c r="AU123" s="54"/>
      <c r="AV123" s="1"/>
      <c r="AW123" s="1"/>
    </row>
    <row r="124" ht="15.75" customHeight="1">
      <c r="A124" s="1"/>
      <c r="B124" s="1"/>
      <c r="C124" s="52"/>
      <c r="D124" s="52"/>
      <c r="E124" s="53"/>
      <c r="F124" s="53"/>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54"/>
      <c r="AM124" s="54"/>
      <c r="AN124" s="54"/>
      <c r="AO124" s="54"/>
      <c r="AP124" s="54"/>
      <c r="AQ124" s="54"/>
      <c r="AR124" s="54"/>
      <c r="AS124" s="54"/>
      <c r="AT124" s="54"/>
      <c r="AU124" s="54"/>
      <c r="AV124" s="1"/>
      <c r="AW124" s="1"/>
    </row>
    <row r="125" ht="15.75" customHeight="1">
      <c r="A125" s="1"/>
      <c r="B125" s="1"/>
      <c r="C125" s="52"/>
      <c r="D125" s="52"/>
      <c r="E125" s="53"/>
      <c r="F125" s="53"/>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54"/>
      <c r="AM125" s="54"/>
      <c r="AN125" s="54"/>
      <c r="AO125" s="54"/>
      <c r="AP125" s="54"/>
      <c r="AQ125" s="54"/>
      <c r="AR125" s="54"/>
      <c r="AS125" s="54"/>
      <c r="AT125" s="54"/>
      <c r="AU125" s="54"/>
      <c r="AV125" s="1"/>
      <c r="AW125" s="1"/>
    </row>
    <row r="126" ht="15.75" customHeight="1">
      <c r="A126" s="1"/>
      <c r="B126" s="1"/>
      <c r="C126" s="52"/>
      <c r="D126" s="52"/>
      <c r="E126" s="53"/>
      <c r="F126" s="53"/>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54"/>
      <c r="AM126" s="54"/>
      <c r="AN126" s="54"/>
      <c r="AO126" s="54"/>
      <c r="AP126" s="54"/>
      <c r="AQ126" s="54"/>
      <c r="AR126" s="54"/>
      <c r="AS126" s="54"/>
      <c r="AT126" s="54"/>
      <c r="AU126" s="54"/>
      <c r="AV126" s="1"/>
      <c r="AW126" s="1"/>
    </row>
    <row r="127" ht="15.75" customHeight="1">
      <c r="A127" s="1"/>
      <c r="B127" s="1"/>
      <c r="C127" s="52"/>
      <c r="D127" s="52"/>
      <c r="E127" s="53"/>
      <c r="F127" s="53"/>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54"/>
      <c r="AM127" s="54"/>
      <c r="AN127" s="54"/>
      <c r="AO127" s="54"/>
      <c r="AP127" s="54"/>
      <c r="AQ127" s="54"/>
      <c r="AR127" s="54"/>
      <c r="AS127" s="54"/>
      <c r="AT127" s="54"/>
      <c r="AU127" s="54"/>
      <c r="AV127" s="1"/>
      <c r="AW127" s="1"/>
    </row>
    <row r="128" ht="15.75" customHeight="1">
      <c r="A128" s="1"/>
      <c r="B128" s="1"/>
      <c r="C128" s="52"/>
      <c r="D128" s="52"/>
      <c r="E128" s="53"/>
      <c r="F128" s="53"/>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54"/>
      <c r="AM128" s="54"/>
      <c r="AN128" s="54"/>
      <c r="AO128" s="54"/>
      <c r="AP128" s="54"/>
      <c r="AQ128" s="54"/>
      <c r="AR128" s="54"/>
      <c r="AS128" s="54"/>
      <c r="AT128" s="54"/>
      <c r="AU128" s="54"/>
      <c r="AV128" s="1"/>
      <c r="AW128" s="1"/>
    </row>
    <row r="129" ht="15.75" customHeight="1">
      <c r="A129" s="1"/>
      <c r="B129" s="1"/>
      <c r="C129" s="52"/>
      <c r="D129" s="52"/>
      <c r="E129" s="53"/>
      <c r="F129" s="53"/>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54"/>
      <c r="AM129" s="54"/>
      <c r="AN129" s="54"/>
      <c r="AO129" s="54"/>
      <c r="AP129" s="54"/>
      <c r="AQ129" s="54"/>
      <c r="AR129" s="54"/>
      <c r="AS129" s="54"/>
      <c r="AT129" s="54"/>
      <c r="AU129" s="54"/>
      <c r="AV129" s="1"/>
      <c r="AW129" s="1"/>
    </row>
    <row r="130" ht="15.75" customHeight="1">
      <c r="A130" s="1"/>
      <c r="B130" s="1"/>
      <c r="C130" s="52"/>
      <c r="D130" s="52"/>
      <c r="E130" s="53"/>
      <c r="F130" s="53"/>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54"/>
      <c r="AM130" s="54"/>
      <c r="AN130" s="54"/>
      <c r="AO130" s="54"/>
      <c r="AP130" s="54"/>
      <c r="AQ130" s="54"/>
      <c r="AR130" s="54"/>
      <c r="AS130" s="54"/>
      <c r="AT130" s="54"/>
      <c r="AU130" s="54"/>
      <c r="AV130" s="1"/>
      <c r="AW130" s="1"/>
    </row>
    <row r="131" ht="15.75" customHeight="1">
      <c r="A131" s="1"/>
      <c r="B131" s="1"/>
      <c r="C131" s="52"/>
      <c r="D131" s="52"/>
      <c r="E131" s="53"/>
      <c r="F131" s="53"/>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54"/>
      <c r="AM131" s="54"/>
      <c r="AN131" s="54"/>
      <c r="AO131" s="54"/>
      <c r="AP131" s="54"/>
      <c r="AQ131" s="54"/>
      <c r="AR131" s="54"/>
      <c r="AS131" s="54"/>
      <c r="AT131" s="54"/>
      <c r="AU131" s="54"/>
      <c r="AV131" s="1"/>
      <c r="AW131" s="1"/>
    </row>
    <row r="132" ht="15.75" customHeight="1">
      <c r="A132" s="1"/>
      <c r="B132" s="1"/>
      <c r="C132" s="52"/>
      <c r="D132" s="52"/>
      <c r="E132" s="53"/>
      <c r="F132" s="53"/>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54"/>
      <c r="AM132" s="54"/>
      <c r="AN132" s="54"/>
      <c r="AO132" s="54"/>
      <c r="AP132" s="54"/>
      <c r="AQ132" s="54"/>
      <c r="AR132" s="54"/>
      <c r="AS132" s="54"/>
      <c r="AT132" s="54"/>
      <c r="AU132" s="54"/>
      <c r="AV132" s="1"/>
      <c r="AW132" s="1"/>
    </row>
    <row r="133" ht="15.75" customHeight="1">
      <c r="A133" s="1"/>
      <c r="B133" s="1"/>
      <c r="C133" s="52"/>
      <c r="D133" s="52"/>
      <c r="E133" s="53"/>
      <c r="F133" s="53"/>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54"/>
      <c r="AM133" s="54"/>
      <c r="AN133" s="54"/>
      <c r="AO133" s="54"/>
      <c r="AP133" s="54"/>
      <c r="AQ133" s="54"/>
      <c r="AR133" s="54"/>
      <c r="AS133" s="54"/>
      <c r="AT133" s="54"/>
      <c r="AU133" s="54"/>
      <c r="AV133" s="1"/>
      <c r="AW133" s="1"/>
    </row>
    <row r="134" ht="15.75" customHeight="1">
      <c r="A134" s="1"/>
      <c r="B134" s="1"/>
      <c r="C134" s="52"/>
      <c r="D134" s="52"/>
      <c r="E134" s="53"/>
      <c r="F134" s="53"/>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54"/>
      <c r="AM134" s="54"/>
      <c r="AN134" s="54"/>
      <c r="AO134" s="54"/>
      <c r="AP134" s="54"/>
      <c r="AQ134" s="54"/>
      <c r="AR134" s="54"/>
      <c r="AS134" s="54"/>
      <c r="AT134" s="54"/>
      <c r="AU134" s="54"/>
      <c r="AV134" s="1"/>
      <c r="AW134" s="1"/>
    </row>
    <row r="135" ht="15.75" customHeight="1">
      <c r="A135" s="1"/>
      <c r="B135" s="1"/>
      <c r="C135" s="52"/>
      <c r="D135" s="52"/>
      <c r="E135" s="53"/>
      <c r="F135" s="53"/>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54"/>
      <c r="AM135" s="54"/>
      <c r="AN135" s="54"/>
      <c r="AO135" s="54"/>
      <c r="AP135" s="54"/>
      <c r="AQ135" s="54"/>
      <c r="AR135" s="54"/>
      <c r="AS135" s="54"/>
      <c r="AT135" s="54"/>
      <c r="AU135" s="54"/>
      <c r="AV135" s="1"/>
      <c r="AW135" s="1"/>
    </row>
    <row r="136" ht="15.75" customHeight="1">
      <c r="A136" s="1"/>
      <c r="B136" s="1"/>
      <c r="C136" s="52"/>
      <c r="D136" s="52"/>
      <c r="E136" s="53"/>
      <c r="F136" s="53"/>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54"/>
      <c r="AM136" s="54"/>
      <c r="AN136" s="54"/>
      <c r="AO136" s="54"/>
      <c r="AP136" s="54"/>
      <c r="AQ136" s="54"/>
      <c r="AR136" s="54"/>
      <c r="AS136" s="54"/>
      <c r="AT136" s="54"/>
      <c r="AU136" s="54"/>
      <c r="AV136" s="1"/>
      <c r="AW136" s="1"/>
    </row>
    <row r="137" ht="15.75" customHeight="1">
      <c r="A137" s="1"/>
      <c r="B137" s="1"/>
      <c r="C137" s="52"/>
      <c r="D137" s="52"/>
      <c r="E137" s="53"/>
      <c r="F137" s="53"/>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54"/>
      <c r="AM137" s="54"/>
      <c r="AN137" s="54"/>
      <c r="AO137" s="54"/>
      <c r="AP137" s="54"/>
      <c r="AQ137" s="54"/>
      <c r="AR137" s="54"/>
      <c r="AS137" s="54"/>
      <c r="AT137" s="54"/>
      <c r="AU137" s="54"/>
      <c r="AV137" s="1"/>
      <c r="AW137" s="1"/>
    </row>
    <row r="138" ht="15.75" customHeight="1">
      <c r="A138" s="1"/>
      <c r="B138" s="1"/>
      <c r="C138" s="52"/>
      <c r="D138" s="52"/>
      <c r="E138" s="53"/>
      <c r="F138" s="53"/>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54"/>
      <c r="AM138" s="54"/>
      <c r="AN138" s="54"/>
      <c r="AO138" s="54"/>
      <c r="AP138" s="54"/>
      <c r="AQ138" s="54"/>
      <c r="AR138" s="54"/>
      <c r="AS138" s="54"/>
      <c r="AT138" s="54"/>
      <c r="AU138" s="54"/>
      <c r="AV138" s="1"/>
      <c r="AW138" s="1"/>
    </row>
    <row r="139" ht="15.75" customHeight="1">
      <c r="A139" s="1"/>
      <c r="B139" s="1"/>
      <c r="C139" s="52"/>
      <c r="D139" s="52"/>
      <c r="E139" s="53"/>
      <c r="F139" s="53"/>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54"/>
      <c r="AM139" s="54"/>
      <c r="AN139" s="54"/>
      <c r="AO139" s="54"/>
      <c r="AP139" s="54"/>
      <c r="AQ139" s="54"/>
      <c r="AR139" s="54"/>
      <c r="AS139" s="54"/>
      <c r="AT139" s="54"/>
      <c r="AU139" s="54"/>
      <c r="AV139" s="1"/>
      <c r="AW139" s="1"/>
    </row>
    <row r="140" ht="15.75" customHeight="1">
      <c r="A140" s="1"/>
      <c r="B140" s="1"/>
      <c r="C140" s="52"/>
      <c r="D140" s="52"/>
      <c r="E140" s="53"/>
      <c r="F140" s="53"/>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54"/>
      <c r="AM140" s="54"/>
      <c r="AN140" s="54"/>
      <c r="AO140" s="54"/>
      <c r="AP140" s="54"/>
      <c r="AQ140" s="54"/>
      <c r="AR140" s="54"/>
      <c r="AS140" s="54"/>
      <c r="AT140" s="54"/>
      <c r="AU140" s="54"/>
      <c r="AV140" s="1"/>
      <c r="AW140" s="1"/>
    </row>
    <row r="141" ht="15.75" customHeight="1">
      <c r="A141" s="1"/>
      <c r="B141" s="1"/>
      <c r="C141" s="52"/>
      <c r="D141" s="52"/>
      <c r="E141" s="53"/>
      <c r="F141" s="53"/>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54"/>
      <c r="AM141" s="54"/>
      <c r="AN141" s="54"/>
      <c r="AO141" s="54"/>
      <c r="AP141" s="54"/>
      <c r="AQ141" s="54"/>
      <c r="AR141" s="54"/>
      <c r="AS141" s="54"/>
      <c r="AT141" s="54"/>
      <c r="AU141" s="54"/>
      <c r="AV141" s="1"/>
      <c r="AW141" s="1"/>
    </row>
    <row r="142" ht="15.75" customHeight="1">
      <c r="A142" s="1"/>
      <c r="B142" s="1"/>
      <c r="C142" s="52"/>
      <c r="D142" s="52"/>
      <c r="E142" s="53"/>
      <c r="F142" s="53"/>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54"/>
      <c r="AM142" s="54"/>
      <c r="AN142" s="54"/>
      <c r="AO142" s="54"/>
      <c r="AP142" s="54"/>
      <c r="AQ142" s="54"/>
      <c r="AR142" s="54"/>
      <c r="AS142" s="54"/>
      <c r="AT142" s="54"/>
      <c r="AU142" s="54"/>
      <c r="AV142" s="1"/>
      <c r="AW142" s="1"/>
    </row>
    <row r="143" ht="15.75" customHeight="1">
      <c r="A143" s="1"/>
      <c r="B143" s="1"/>
      <c r="C143" s="52"/>
      <c r="D143" s="52"/>
      <c r="E143" s="53"/>
      <c r="F143" s="53"/>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54"/>
      <c r="AM143" s="54"/>
      <c r="AN143" s="54"/>
      <c r="AO143" s="54"/>
      <c r="AP143" s="54"/>
      <c r="AQ143" s="54"/>
      <c r="AR143" s="54"/>
      <c r="AS143" s="54"/>
      <c r="AT143" s="54"/>
      <c r="AU143" s="54"/>
      <c r="AV143" s="1"/>
      <c r="AW143" s="1"/>
    </row>
    <row r="144" ht="15.75" customHeight="1">
      <c r="A144" s="1"/>
      <c r="B144" s="1"/>
      <c r="C144" s="52"/>
      <c r="D144" s="52"/>
      <c r="E144" s="53"/>
      <c r="F144" s="53"/>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54"/>
      <c r="AM144" s="54"/>
      <c r="AN144" s="54"/>
      <c r="AO144" s="54"/>
      <c r="AP144" s="54"/>
      <c r="AQ144" s="54"/>
      <c r="AR144" s="54"/>
      <c r="AS144" s="54"/>
      <c r="AT144" s="54"/>
      <c r="AU144" s="54"/>
      <c r="AV144" s="1"/>
      <c r="AW144" s="1"/>
    </row>
    <row r="145" ht="15.75" customHeight="1">
      <c r="A145" s="1"/>
      <c r="B145" s="1"/>
      <c r="C145" s="52"/>
      <c r="D145" s="52"/>
      <c r="E145" s="53"/>
      <c r="F145" s="53"/>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54"/>
      <c r="AM145" s="54"/>
      <c r="AN145" s="54"/>
      <c r="AO145" s="54"/>
      <c r="AP145" s="54"/>
      <c r="AQ145" s="54"/>
      <c r="AR145" s="54"/>
      <c r="AS145" s="54"/>
      <c r="AT145" s="54"/>
      <c r="AU145" s="54"/>
      <c r="AV145" s="1"/>
      <c r="AW145" s="1"/>
    </row>
    <row r="146" ht="15.75" customHeight="1">
      <c r="A146" s="1"/>
      <c r="B146" s="1"/>
      <c r="C146" s="52"/>
      <c r="D146" s="52"/>
      <c r="E146" s="53"/>
      <c r="F146" s="53"/>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54"/>
      <c r="AM146" s="54"/>
      <c r="AN146" s="54"/>
      <c r="AO146" s="54"/>
      <c r="AP146" s="54"/>
      <c r="AQ146" s="54"/>
      <c r="AR146" s="54"/>
      <c r="AS146" s="54"/>
      <c r="AT146" s="54"/>
      <c r="AU146" s="54"/>
      <c r="AV146" s="1"/>
      <c r="AW146" s="1"/>
    </row>
    <row r="147" ht="15.75" customHeight="1">
      <c r="A147" s="1"/>
      <c r="B147" s="1"/>
      <c r="C147" s="52"/>
      <c r="D147" s="52"/>
      <c r="E147" s="53"/>
      <c r="F147" s="53"/>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54"/>
      <c r="AM147" s="54"/>
      <c r="AN147" s="54"/>
      <c r="AO147" s="54"/>
      <c r="AP147" s="54"/>
      <c r="AQ147" s="54"/>
      <c r="AR147" s="54"/>
      <c r="AS147" s="54"/>
      <c r="AT147" s="54"/>
      <c r="AU147" s="54"/>
      <c r="AV147" s="1"/>
      <c r="AW147" s="1"/>
    </row>
    <row r="148" ht="15.75" customHeight="1">
      <c r="A148" s="1"/>
      <c r="B148" s="1"/>
      <c r="C148" s="52"/>
      <c r="D148" s="52"/>
      <c r="E148" s="53"/>
      <c r="F148" s="53"/>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54"/>
      <c r="AM148" s="54"/>
      <c r="AN148" s="54"/>
      <c r="AO148" s="54"/>
      <c r="AP148" s="54"/>
      <c r="AQ148" s="54"/>
      <c r="AR148" s="54"/>
      <c r="AS148" s="54"/>
      <c r="AT148" s="54"/>
      <c r="AU148" s="54"/>
      <c r="AV148" s="1"/>
      <c r="AW148" s="1"/>
    </row>
    <row r="149" ht="15.75" customHeight="1">
      <c r="A149" s="1"/>
      <c r="B149" s="1"/>
      <c r="C149" s="52"/>
      <c r="D149" s="52"/>
      <c r="E149" s="53"/>
      <c r="F149" s="53"/>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54"/>
      <c r="AM149" s="54"/>
      <c r="AN149" s="54"/>
      <c r="AO149" s="54"/>
      <c r="AP149" s="54"/>
      <c r="AQ149" s="54"/>
      <c r="AR149" s="54"/>
      <c r="AS149" s="54"/>
      <c r="AT149" s="54"/>
      <c r="AU149" s="54"/>
      <c r="AV149" s="1"/>
      <c r="AW149" s="1"/>
    </row>
    <row r="150" ht="15.75" customHeight="1">
      <c r="A150" s="1"/>
      <c r="B150" s="1"/>
      <c r="C150" s="52"/>
      <c r="D150" s="52"/>
      <c r="E150" s="53"/>
      <c r="F150" s="53"/>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54"/>
      <c r="AM150" s="54"/>
      <c r="AN150" s="54"/>
      <c r="AO150" s="54"/>
      <c r="AP150" s="54"/>
      <c r="AQ150" s="54"/>
      <c r="AR150" s="54"/>
      <c r="AS150" s="54"/>
      <c r="AT150" s="54"/>
      <c r="AU150" s="54"/>
      <c r="AV150" s="1"/>
      <c r="AW150" s="1"/>
    </row>
    <row r="151" ht="15.75" customHeight="1">
      <c r="A151" s="1"/>
      <c r="B151" s="1"/>
      <c r="C151" s="52"/>
      <c r="D151" s="52"/>
      <c r="E151" s="53"/>
      <c r="F151" s="53"/>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54"/>
      <c r="AM151" s="54"/>
      <c r="AN151" s="54"/>
      <c r="AO151" s="54"/>
      <c r="AP151" s="54"/>
      <c r="AQ151" s="54"/>
      <c r="AR151" s="54"/>
      <c r="AS151" s="54"/>
      <c r="AT151" s="54"/>
      <c r="AU151" s="54"/>
      <c r="AV151" s="1"/>
      <c r="AW151" s="1"/>
    </row>
    <row r="152" ht="15.75" customHeight="1">
      <c r="A152" s="1"/>
      <c r="B152" s="1"/>
      <c r="C152" s="52"/>
      <c r="D152" s="52"/>
      <c r="E152" s="53"/>
      <c r="F152" s="53"/>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54"/>
      <c r="AM152" s="54"/>
      <c r="AN152" s="54"/>
      <c r="AO152" s="54"/>
      <c r="AP152" s="54"/>
      <c r="AQ152" s="54"/>
      <c r="AR152" s="54"/>
      <c r="AS152" s="54"/>
      <c r="AT152" s="54"/>
      <c r="AU152" s="54"/>
      <c r="AV152" s="1"/>
      <c r="AW152" s="1"/>
    </row>
    <row r="153" ht="15.75" customHeight="1">
      <c r="A153" s="1"/>
      <c r="B153" s="1"/>
      <c r="C153" s="52"/>
      <c r="D153" s="52"/>
      <c r="E153" s="53"/>
      <c r="F153" s="53"/>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54"/>
      <c r="AM153" s="54"/>
      <c r="AN153" s="54"/>
      <c r="AO153" s="54"/>
      <c r="AP153" s="54"/>
      <c r="AQ153" s="54"/>
      <c r="AR153" s="54"/>
      <c r="AS153" s="54"/>
      <c r="AT153" s="54"/>
      <c r="AU153" s="54"/>
      <c r="AV153" s="1"/>
      <c r="AW153" s="1"/>
    </row>
    <row r="154" ht="15.75" customHeight="1">
      <c r="A154" s="1"/>
      <c r="B154" s="1"/>
      <c r="C154" s="52"/>
      <c r="D154" s="52"/>
      <c r="E154" s="53"/>
      <c r="F154" s="53"/>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54"/>
      <c r="AM154" s="54"/>
      <c r="AN154" s="54"/>
      <c r="AO154" s="54"/>
      <c r="AP154" s="54"/>
      <c r="AQ154" s="54"/>
      <c r="AR154" s="54"/>
      <c r="AS154" s="54"/>
      <c r="AT154" s="54"/>
      <c r="AU154" s="54"/>
      <c r="AV154" s="1"/>
      <c r="AW154" s="1"/>
    </row>
    <row r="155" ht="15.75" customHeight="1">
      <c r="A155" s="1"/>
      <c r="B155" s="1"/>
      <c r="C155" s="52"/>
      <c r="D155" s="52"/>
      <c r="E155" s="53"/>
      <c r="F155" s="53"/>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54"/>
      <c r="AM155" s="54"/>
      <c r="AN155" s="54"/>
      <c r="AO155" s="54"/>
      <c r="AP155" s="54"/>
      <c r="AQ155" s="54"/>
      <c r="AR155" s="54"/>
      <c r="AS155" s="54"/>
      <c r="AT155" s="54"/>
      <c r="AU155" s="54"/>
      <c r="AV155" s="1"/>
      <c r="AW155" s="1"/>
    </row>
    <row r="156" ht="15.75" customHeight="1">
      <c r="A156" s="1"/>
      <c r="B156" s="1"/>
      <c r="C156" s="52"/>
      <c r="D156" s="52"/>
      <c r="E156" s="53"/>
      <c r="F156" s="53"/>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54"/>
      <c r="AM156" s="54"/>
      <c r="AN156" s="54"/>
      <c r="AO156" s="54"/>
      <c r="AP156" s="54"/>
      <c r="AQ156" s="54"/>
      <c r="AR156" s="54"/>
      <c r="AS156" s="54"/>
      <c r="AT156" s="54"/>
      <c r="AU156" s="54"/>
      <c r="AV156" s="1"/>
      <c r="AW156" s="1"/>
    </row>
    <row r="157" ht="15.75" customHeight="1">
      <c r="A157" s="1"/>
      <c r="B157" s="1"/>
      <c r="C157" s="52"/>
      <c r="D157" s="52"/>
      <c r="E157" s="53"/>
      <c r="F157" s="53"/>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54"/>
      <c r="AM157" s="54"/>
      <c r="AN157" s="54"/>
      <c r="AO157" s="54"/>
      <c r="AP157" s="54"/>
      <c r="AQ157" s="54"/>
      <c r="AR157" s="54"/>
      <c r="AS157" s="54"/>
      <c r="AT157" s="54"/>
      <c r="AU157" s="54"/>
      <c r="AV157" s="1"/>
      <c r="AW157" s="1"/>
    </row>
    <row r="158" ht="15.75" customHeight="1">
      <c r="A158" s="1"/>
      <c r="B158" s="1"/>
      <c r="C158" s="52"/>
      <c r="D158" s="52"/>
      <c r="E158" s="53"/>
      <c r="F158" s="53"/>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54"/>
      <c r="AM158" s="54"/>
      <c r="AN158" s="54"/>
      <c r="AO158" s="54"/>
      <c r="AP158" s="54"/>
      <c r="AQ158" s="54"/>
      <c r="AR158" s="54"/>
      <c r="AS158" s="54"/>
      <c r="AT158" s="54"/>
      <c r="AU158" s="54"/>
      <c r="AV158" s="1"/>
      <c r="AW158" s="1"/>
    </row>
    <row r="159" ht="15.75" customHeight="1">
      <c r="A159" s="1"/>
      <c r="B159" s="1"/>
      <c r="C159" s="52"/>
      <c r="D159" s="52"/>
      <c r="E159" s="53"/>
      <c r="F159" s="53"/>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54"/>
      <c r="AM159" s="54"/>
      <c r="AN159" s="54"/>
      <c r="AO159" s="54"/>
      <c r="AP159" s="54"/>
      <c r="AQ159" s="54"/>
      <c r="AR159" s="54"/>
      <c r="AS159" s="54"/>
      <c r="AT159" s="54"/>
      <c r="AU159" s="54"/>
      <c r="AV159" s="1"/>
      <c r="AW159" s="1"/>
    </row>
    <row r="160" ht="15.75" customHeight="1">
      <c r="A160" s="1"/>
      <c r="B160" s="1"/>
      <c r="C160" s="52"/>
      <c r="D160" s="52"/>
      <c r="E160" s="53"/>
      <c r="F160" s="53"/>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54"/>
      <c r="AM160" s="54"/>
      <c r="AN160" s="54"/>
      <c r="AO160" s="54"/>
      <c r="AP160" s="54"/>
      <c r="AQ160" s="54"/>
      <c r="AR160" s="54"/>
      <c r="AS160" s="54"/>
      <c r="AT160" s="54"/>
      <c r="AU160" s="54"/>
      <c r="AV160" s="1"/>
      <c r="AW160" s="1"/>
    </row>
    <row r="161" ht="15.75" customHeight="1">
      <c r="A161" s="1"/>
      <c r="B161" s="1"/>
      <c r="C161" s="52"/>
      <c r="D161" s="52"/>
      <c r="E161" s="53"/>
      <c r="F161" s="53"/>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54"/>
      <c r="AM161" s="54"/>
      <c r="AN161" s="54"/>
      <c r="AO161" s="54"/>
      <c r="AP161" s="54"/>
      <c r="AQ161" s="54"/>
      <c r="AR161" s="54"/>
      <c r="AS161" s="54"/>
      <c r="AT161" s="54"/>
      <c r="AU161" s="54"/>
      <c r="AV161" s="1"/>
      <c r="AW161" s="1"/>
    </row>
    <row r="162" ht="15.75" customHeight="1">
      <c r="A162" s="1"/>
      <c r="B162" s="1"/>
      <c r="C162" s="52"/>
      <c r="D162" s="52"/>
      <c r="E162" s="53"/>
      <c r="F162" s="53"/>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54"/>
      <c r="AM162" s="54"/>
      <c r="AN162" s="54"/>
      <c r="AO162" s="54"/>
      <c r="AP162" s="54"/>
      <c r="AQ162" s="54"/>
      <c r="AR162" s="54"/>
      <c r="AS162" s="54"/>
      <c r="AT162" s="54"/>
      <c r="AU162" s="54"/>
      <c r="AV162" s="1"/>
      <c r="AW162" s="1"/>
    </row>
    <row r="163" ht="15.75" customHeight="1">
      <c r="A163" s="1"/>
      <c r="B163" s="1"/>
      <c r="C163" s="52"/>
      <c r="D163" s="52"/>
      <c r="E163" s="53"/>
      <c r="F163" s="53"/>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54"/>
      <c r="AM163" s="54"/>
      <c r="AN163" s="54"/>
      <c r="AO163" s="54"/>
      <c r="AP163" s="54"/>
      <c r="AQ163" s="54"/>
      <c r="AR163" s="54"/>
      <c r="AS163" s="54"/>
      <c r="AT163" s="54"/>
      <c r="AU163" s="54"/>
      <c r="AV163" s="1"/>
      <c r="AW163" s="1"/>
    </row>
    <row r="164" ht="15.75" customHeight="1">
      <c r="A164" s="1"/>
      <c r="B164" s="1"/>
      <c r="C164" s="52"/>
      <c r="D164" s="52"/>
      <c r="E164" s="53"/>
      <c r="F164" s="53"/>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54"/>
      <c r="AM164" s="54"/>
      <c r="AN164" s="54"/>
      <c r="AO164" s="54"/>
      <c r="AP164" s="54"/>
      <c r="AQ164" s="54"/>
      <c r="AR164" s="54"/>
      <c r="AS164" s="54"/>
      <c r="AT164" s="54"/>
      <c r="AU164" s="54"/>
      <c r="AV164" s="1"/>
      <c r="AW164" s="1"/>
    </row>
    <row r="165" ht="15.75" customHeight="1">
      <c r="A165" s="1"/>
      <c r="B165" s="1"/>
      <c r="C165" s="52"/>
      <c r="D165" s="52"/>
      <c r="E165" s="53"/>
      <c r="F165" s="53"/>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54"/>
      <c r="AM165" s="54"/>
      <c r="AN165" s="54"/>
      <c r="AO165" s="54"/>
      <c r="AP165" s="54"/>
      <c r="AQ165" s="54"/>
      <c r="AR165" s="54"/>
      <c r="AS165" s="54"/>
      <c r="AT165" s="54"/>
      <c r="AU165" s="54"/>
      <c r="AV165" s="1"/>
      <c r="AW165" s="1"/>
    </row>
    <row r="166" ht="15.75" customHeight="1">
      <c r="A166" s="1"/>
      <c r="B166" s="1"/>
      <c r="C166" s="52"/>
      <c r="D166" s="52"/>
      <c r="E166" s="53"/>
      <c r="F166" s="53"/>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54"/>
      <c r="AM166" s="54"/>
      <c r="AN166" s="54"/>
      <c r="AO166" s="54"/>
      <c r="AP166" s="54"/>
      <c r="AQ166" s="54"/>
      <c r="AR166" s="54"/>
      <c r="AS166" s="54"/>
      <c r="AT166" s="54"/>
      <c r="AU166" s="54"/>
      <c r="AV166" s="1"/>
      <c r="AW166" s="1"/>
    </row>
    <row r="167" ht="15.75" customHeight="1">
      <c r="A167" s="1"/>
      <c r="B167" s="1"/>
      <c r="C167" s="52"/>
      <c r="D167" s="52"/>
      <c r="E167" s="53"/>
      <c r="F167" s="53"/>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54"/>
      <c r="AM167" s="54"/>
      <c r="AN167" s="54"/>
      <c r="AO167" s="54"/>
      <c r="AP167" s="54"/>
      <c r="AQ167" s="54"/>
      <c r="AR167" s="54"/>
      <c r="AS167" s="54"/>
      <c r="AT167" s="54"/>
      <c r="AU167" s="54"/>
      <c r="AV167" s="1"/>
      <c r="AW167" s="1"/>
    </row>
    <row r="168" ht="15.75" customHeight="1">
      <c r="A168" s="1"/>
      <c r="B168" s="1"/>
      <c r="C168" s="52"/>
      <c r="D168" s="52"/>
      <c r="E168" s="53"/>
      <c r="F168" s="53"/>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54"/>
      <c r="AM168" s="54"/>
      <c r="AN168" s="54"/>
      <c r="AO168" s="54"/>
      <c r="AP168" s="54"/>
      <c r="AQ168" s="54"/>
      <c r="AR168" s="54"/>
      <c r="AS168" s="54"/>
      <c r="AT168" s="54"/>
      <c r="AU168" s="54"/>
      <c r="AV168" s="1"/>
      <c r="AW168" s="1"/>
    </row>
    <row r="169" ht="15.75" customHeight="1">
      <c r="A169" s="1"/>
      <c r="B169" s="1"/>
      <c r="C169" s="52"/>
      <c r="D169" s="52"/>
      <c r="E169" s="53"/>
      <c r="F169" s="53"/>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54"/>
      <c r="AM169" s="54"/>
      <c r="AN169" s="54"/>
      <c r="AO169" s="54"/>
      <c r="AP169" s="54"/>
      <c r="AQ169" s="54"/>
      <c r="AR169" s="54"/>
      <c r="AS169" s="54"/>
      <c r="AT169" s="54"/>
      <c r="AU169" s="54"/>
      <c r="AV169" s="1"/>
      <c r="AW169" s="1"/>
    </row>
    <row r="170" ht="15.75" customHeight="1">
      <c r="A170" s="1"/>
      <c r="B170" s="1"/>
      <c r="C170" s="52"/>
      <c r="D170" s="52"/>
      <c r="E170" s="53"/>
      <c r="F170" s="53"/>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54"/>
      <c r="AM170" s="54"/>
      <c r="AN170" s="54"/>
      <c r="AO170" s="54"/>
      <c r="AP170" s="54"/>
      <c r="AQ170" s="54"/>
      <c r="AR170" s="54"/>
      <c r="AS170" s="54"/>
      <c r="AT170" s="54"/>
      <c r="AU170" s="54"/>
      <c r="AV170" s="1"/>
      <c r="AW170" s="1"/>
    </row>
    <row r="171" ht="15.75" customHeight="1">
      <c r="A171" s="1"/>
      <c r="B171" s="1"/>
      <c r="C171" s="52"/>
      <c r="D171" s="52"/>
      <c r="E171" s="53"/>
      <c r="F171" s="53"/>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54"/>
      <c r="AM171" s="54"/>
      <c r="AN171" s="54"/>
      <c r="AO171" s="54"/>
      <c r="AP171" s="54"/>
      <c r="AQ171" s="54"/>
      <c r="AR171" s="54"/>
      <c r="AS171" s="54"/>
      <c r="AT171" s="54"/>
      <c r="AU171" s="54"/>
      <c r="AV171" s="1"/>
      <c r="AW171" s="1"/>
    </row>
    <row r="172" ht="15.75" customHeight="1">
      <c r="A172" s="1"/>
      <c r="B172" s="1"/>
      <c r="C172" s="52"/>
      <c r="D172" s="52"/>
      <c r="E172" s="53"/>
      <c r="F172" s="53"/>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54"/>
      <c r="AM172" s="54"/>
      <c r="AN172" s="54"/>
      <c r="AO172" s="54"/>
      <c r="AP172" s="54"/>
      <c r="AQ172" s="54"/>
      <c r="AR172" s="54"/>
      <c r="AS172" s="54"/>
      <c r="AT172" s="54"/>
      <c r="AU172" s="54"/>
      <c r="AV172" s="1"/>
      <c r="AW172" s="1"/>
    </row>
    <row r="173" ht="15.75" customHeight="1">
      <c r="A173" s="1"/>
      <c r="B173" s="1"/>
      <c r="C173" s="52"/>
      <c r="D173" s="52"/>
      <c r="E173" s="53"/>
      <c r="F173" s="53"/>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54"/>
      <c r="AM173" s="54"/>
      <c r="AN173" s="54"/>
      <c r="AO173" s="54"/>
      <c r="AP173" s="54"/>
      <c r="AQ173" s="54"/>
      <c r="AR173" s="54"/>
      <c r="AS173" s="54"/>
      <c r="AT173" s="54"/>
      <c r="AU173" s="54"/>
      <c r="AV173" s="1"/>
      <c r="AW173" s="1"/>
    </row>
    <row r="174" ht="15.75" customHeight="1">
      <c r="A174" s="1"/>
      <c r="B174" s="1"/>
      <c r="C174" s="52"/>
      <c r="D174" s="52"/>
      <c r="E174" s="53"/>
      <c r="F174" s="53"/>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54"/>
      <c r="AM174" s="54"/>
      <c r="AN174" s="54"/>
      <c r="AO174" s="54"/>
      <c r="AP174" s="54"/>
      <c r="AQ174" s="54"/>
      <c r="AR174" s="54"/>
      <c r="AS174" s="54"/>
      <c r="AT174" s="54"/>
      <c r="AU174" s="54"/>
      <c r="AV174" s="1"/>
      <c r="AW174" s="1"/>
    </row>
    <row r="175" ht="15.75" customHeight="1">
      <c r="A175" s="1"/>
      <c r="B175" s="1"/>
      <c r="C175" s="52"/>
      <c r="D175" s="52"/>
      <c r="E175" s="53"/>
      <c r="F175" s="53"/>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54"/>
      <c r="AM175" s="54"/>
      <c r="AN175" s="54"/>
      <c r="AO175" s="54"/>
      <c r="AP175" s="54"/>
      <c r="AQ175" s="54"/>
      <c r="AR175" s="54"/>
      <c r="AS175" s="54"/>
      <c r="AT175" s="54"/>
      <c r="AU175" s="54"/>
      <c r="AV175" s="1"/>
      <c r="AW175" s="1"/>
    </row>
    <row r="176" ht="15.75" customHeight="1">
      <c r="A176" s="1"/>
      <c r="B176" s="1"/>
      <c r="C176" s="52"/>
      <c r="D176" s="52"/>
      <c r="E176" s="53"/>
      <c r="F176" s="53"/>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54"/>
      <c r="AM176" s="54"/>
      <c r="AN176" s="54"/>
      <c r="AO176" s="54"/>
      <c r="AP176" s="54"/>
      <c r="AQ176" s="54"/>
      <c r="AR176" s="54"/>
      <c r="AS176" s="54"/>
      <c r="AT176" s="54"/>
      <c r="AU176" s="54"/>
      <c r="AV176" s="1"/>
      <c r="AW176" s="1"/>
    </row>
    <row r="177" ht="15.75" customHeight="1">
      <c r="A177" s="1"/>
      <c r="B177" s="1"/>
      <c r="C177" s="52"/>
      <c r="D177" s="52"/>
      <c r="E177" s="53"/>
      <c r="F177" s="53"/>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54"/>
      <c r="AM177" s="54"/>
      <c r="AN177" s="54"/>
      <c r="AO177" s="54"/>
      <c r="AP177" s="54"/>
      <c r="AQ177" s="54"/>
      <c r="AR177" s="54"/>
      <c r="AS177" s="54"/>
      <c r="AT177" s="54"/>
      <c r="AU177" s="54"/>
      <c r="AV177" s="1"/>
      <c r="AW177" s="1"/>
    </row>
    <row r="178" ht="15.75" customHeight="1">
      <c r="A178" s="1"/>
      <c r="B178" s="1"/>
      <c r="C178" s="52"/>
      <c r="D178" s="52"/>
      <c r="E178" s="53"/>
      <c r="F178" s="53"/>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54"/>
      <c r="AM178" s="54"/>
      <c r="AN178" s="54"/>
      <c r="AO178" s="54"/>
      <c r="AP178" s="54"/>
      <c r="AQ178" s="54"/>
      <c r="AR178" s="54"/>
      <c r="AS178" s="54"/>
      <c r="AT178" s="54"/>
      <c r="AU178" s="54"/>
      <c r="AV178" s="1"/>
      <c r="AW178" s="1"/>
    </row>
    <row r="179" ht="15.75" customHeight="1">
      <c r="A179" s="1"/>
      <c r="B179" s="1"/>
      <c r="C179" s="52"/>
      <c r="D179" s="52"/>
      <c r="E179" s="53"/>
      <c r="F179" s="53"/>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54"/>
      <c r="AM179" s="54"/>
      <c r="AN179" s="54"/>
      <c r="AO179" s="54"/>
      <c r="AP179" s="54"/>
      <c r="AQ179" s="54"/>
      <c r="AR179" s="54"/>
      <c r="AS179" s="54"/>
      <c r="AT179" s="54"/>
      <c r="AU179" s="54"/>
      <c r="AV179" s="1"/>
      <c r="AW179" s="1"/>
    </row>
    <row r="180" ht="15.75" customHeight="1">
      <c r="A180" s="1"/>
      <c r="B180" s="1"/>
      <c r="C180" s="52"/>
      <c r="D180" s="52"/>
      <c r="E180" s="53"/>
      <c r="F180" s="53"/>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54"/>
      <c r="AM180" s="54"/>
      <c r="AN180" s="54"/>
      <c r="AO180" s="54"/>
      <c r="AP180" s="54"/>
      <c r="AQ180" s="54"/>
      <c r="AR180" s="54"/>
      <c r="AS180" s="54"/>
      <c r="AT180" s="54"/>
      <c r="AU180" s="54"/>
      <c r="AV180" s="1"/>
      <c r="AW180" s="1"/>
    </row>
    <row r="181" ht="15.75" customHeight="1">
      <c r="A181" s="1"/>
      <c r="B181" s="1"/>
      <c r="C181" s="52"/>
      <c r="D181" s="52"/>
      <c r="E181" s="53"/>
      <c r="F181" s="53"/>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54"/>
      <c r="AM181" s="54"/>
      <c r="AN181" s="54"/>
      <c r="AO181" s="54"/>
      <c r="AP181" s="54"/>
      <c r="AQ181" s="54"/>
      <c r="AR181" s="54"/>
      <c r="AS181" s="54"/>
      <c r="AT181" s="54"/>
      <c r="AU181" s="54"/>
      <c r="AV181" s="1"/>
      <c r="AW181" s="1"/>
    </row>
    <row r="182" ht="15.75" customHeight="1">
      <c r="A182" s="1"/>
      <c r="B182" s="1"/>
      <c r="C182" s="52"/>
      <c r="D182" s="52"/>
      <c r="E182" s="53"/>
      <c r="F182" s="53"/>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54"/>
      <c r="AM182" s="54"/>
      <c r="AN182" s="54"/>
      <c r="AO182" s="54"/>
      <c r="AP182" s="54"/>
      <c r="AQ182" s="54"/>
      <c r="AR182" s="54"/>
      <c r="AS182" s="54"/>
      <c r="AT182" s="54"/>
      <c r="AU182" s="54"/>
      <c r="AV182" s="1"/>
      <c r="AW182" s="1"/>
    </row>
    <row r="183" ht="15.75" customHeight="1">
      <c r="A183" s="1"/>
      <c r="B183" s="1"/>
      <c r="C183" s="52"/>
      <c r="D183" s="52"/>
      <c r="E183" s="53"/>
      <c r="F183" s="53"/>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54"/>
      <c r="AM183" s="54"/>
      <c r="AN183" s="54"/>
      <c r="AO183" s="54"/>
      <c r="AP183" s="54"/>
      <c r="AQ183" s="54"/>
      <c r="AR183" s="54"/>
      <c r="AS183" s="54"/>
      <c r="AT183" s="54"/>
      <c r="AU183" s="54"/>
      <c r="AV183" s="1"/>
      <c r="AW183" s="1"/>
    </row>
    <row r="184" ht="15.75" customHeight="1">
      <c r="A184" s="1"/>
      <c r="B184" s="1"/>
      <c r="C184" s="52"/>
      <c r="D184" s="52"/>
      <c r="E184" s="53"/>
      <c r="F184" s="53"/>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54"/>
      <c r="AM184" s="54"/>
      <c r="AN184" s="54"/>
      <c r="AO184" s="54"/>
      <c r="AP184" s="54"/>
      <c r="AQ184" s="54"/>
      <c r="AR184" s="54"/>
      <c r="AS184" s="54"/>
      <c r="AT184" s="54"/>
      <c r="AU184" s="54"/>
      <c r="AV184" s="1"/>
      <c r="AW184" s="1"/>
    </row>
    <row r="185" ht="15.75" customHeight="1">
      <c r="A185" s="1"/>
      <c r="B185" s="1"/>
      <c r="C185" s="52"/>
      <c r="D185" s="52"/>
      <c r="E185" s="53"/>
      <c r="F185" s="53"/>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54"/>
      <c r="AM185" s="54"/>
      <c r="AN185" s="54"/>
      <c r="AO185" s="54"/>
      <c r="AP185" s="54"/>
      <c r="AQ185" s="54"/>
      <c r="AR185" s="54"/>
      <c r="AS185" s="54"/>
      <c r="AT185" s="54"/>
      <c r="AU185" s="54"/>
      <c r="AV185" s="1"/>
      <c r="AW185" s="1"/>
    </row>
    <row r="186" ht="15.75" customHeight="1">
      <c r="A186" s="1"/>
      <c r="B186" s="1"/>
      <c r="C186" s="52"/>
      <c r="D186" s="52"/>
      <c r="E186" s="53"/>
      <c r="F186" s="53"/>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54"/>
      <c r="AM186" s="54"/>
      <c r="AN186" s="54"/>
      <c r="AO186" s="54"/>
      <c r="AP186" s="54"/>
      <c r="AQ186" s="54"/>
      <c r="AR186" s="54"/>
      <c r="AS186" s="54"/>
      <c r="AT186" s="54"/>
      <c r="AU186" s="54"/>
      <c r="AV186" s="1"/>
      <c r="AW186" s="1"/>
    </row>
    <row r="187" ht="15.75" customHeight="1">
      <c r="A187" s="1"/>
      <c r="B187" s="1"/>
      <c r="C187" s="52"/>
      <c r="D187" s="52"/>
      <c r="E187" s="53"/>
      <c r="F187" s="53"/>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54"/>
      <c r="AM187" s="54"/>
      <c r="AN187" s="54"/>
      <c r="AO187" s="54"/>
      <c r="AP187" s="54"/>
      <c r="AQ187" s="54"/>
      <c r="AR187" s="54"/>
      <c r="AS187" s="54"/>
      <c r="AT187" s="54"/>
      <c r="AU187" s="54"/>
      <c r="AV187" s="1"/>
      <c r="AW187" s="1"/>
    </row>
    <row r="188" ht="15.75" customHeight="1">
      <c r="A188" s="1"/>
      <c r="B188" s="1"/>
      <c r="C188" s="52"/>
      <c r="D188" s="52"/>
      <c r="E188" s="53"/>
      <c r="F188" s="53"/>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54"/>
      <c r="AM188" s="54"/>
      <c r="AN188" s="54"/>
      <c r="AO188" s="54"/>
      <c r="AP188" s="54"/>
      <c r="AQ188" s="54"/>
      <c r="AR188" s="54"/>
      <c r="AS188" s="54"/>
      <c r="AT188" s="54"/>
      <c r="AU188" s="54"/>
      <c r="AV188" s="1"/>
      <c r="AW188" s="1"/>
    </row>
    <row r="189" ht="15.75" customHeight="1">
      <c r="A189" s="1"/>
      <c r="B189" s="1"/>
      <c r="C189" s="52"/>
      <c r="D189" s="52"/>
      <c r="E189" s="53"/>
      <c r="F189" s="53"/>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54"/>
      <c r="AM189" s="54"/>
      <c r="AN189" s="54"/>
      <c r="AO189" s="54"/>
      <c r="AP189" s="54"/>
      <c r="AQ189" s="54"/>
      <c r="AR189" s="54"/>
      <c r="AS189" s="54"/>
      <c r="AT189" s="54"/>
      <c r="AU189" s="54"/>
      <c r="AV189" s="1"/>
      <c r="AW189" s="1"/>
    </row>
    <row r="190" ht="15.75" customHeight="1">
      <c r="A190" s="1"/>
      <c r="B190" s="1"/>
      <c r="C190" s="52"/>
      <c r="D190" s="52"/>
      <c r="E190" s="53"/>
      <c r="F190" s="53"/>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54"/>
      <c r="AM190" s="54"/>
      <c r="AN190" s="54"/>
      <c r="AO190" s="54"/>
      <c r="AP190" s="54"/>
      <c r="AQ190" s="54"/>
      <c r="AR190" s="54"/>
      <c r="AS190" s="54"/>
      <c r="AT190" s="54"/>
      <c r="AU190" s="54"/>
      <c r="AV190" s="1"/>
      <c r="AW190" s="1"/>
    </row>
    <row r="191" ht="15.75" customHeight="1">
      <c r="A191" s="1"/>
      <c r="B191" s="1"/>
      <c r="C191" s="52"/>
      <c r="D191" s="52"/>
      <c r="E191" s="53"/>
      <c r="F191" s="53"/>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54"/>
      <c r="AM191" s="54"/>
      <c r="AN191" s="54"/>
      <c r="AO191" s="54"/>
      <c r="AP191" s="54"/>
      <c r="AQ191" s="54"/>
      <c r="AR191" s="54"/>
      <c r="AS191" s="54"/>
      <c r="AT191" s="54"/>
      <c r="AU191" s="54"/>
      <c r="AV191" s="1"/>
      <c r="AW191" s="1"/>
    </row>
    <row r="192" ht="15.75" customHeight="1">
      <c r="A192" s="1"/>
      <c r="B192" s="1"/>
      <c r="C192" s="52"/>
      <c r="D192" s="52"/>
      <c r="E192" s="53"/>
      <c r="F192" s="53"/>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54"/>
      <c r="AM192" s="54"/>
      <c r="AN192" s="54"/>
      <c r="AO192" s="54"/>
      <c r="AP192" s="54"/>
      <c r="AQ192" s="54"/>
      <c r="AR192" s="54"/>
      <c r="AS192" s="54"/>
      <c r="AT192" s="54"/>
      <c r="AU192" s="54"/>
      <c r="AV192" s="1"/>
      <c r="AW192" s="1"/>
    </row>
    <row r="193" ht="15.75" customHeight="1">
      <c r="A193" s="1"/>
      <c r="B193" s="1"/>
      <c r="C193" s="52"/>
      <c r="D193" s="52"/>
      <c r="E193" s="53"/>
      <c r="F193" s="53"/>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54"/>
      <c r="AM193" s="54"/>
      <c r="AN193" s="54"/>
      <c r="AO193" s="54"/>
      <c r="AP193" s="54"/>
      <c r="AQ193" s="54"/>
      <c r="AR193" s="54"/>
      <c r="AS193" s="54"/>
      <c r="AT193" s="54"/>
      <c r="AU193" s="54"/>
      <c r="AV193" s="1"/>
      <c r="AW193" s="1"/>
    </row>
    <row r="194" ht="15.75" customHeight="1">
      <c r="A194" s="1"/>
      <c r="B194" s="1"/>
      <c r="C194" s="52"/>
      <c r="D194" s="52"/>
      <c r="E194" s="53"/>
      <c r="F194" s="53"/>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54"/>
      <c r="AM194" s="54"/>
      <c r="AN194" s="54"/>
      <c r="AO194" s="54"/>
      <c r="AP194" s="54"/>
      <c r="AQ194" s="54"/>
      <c r="AR194" s="54"/>
      <c r="AS194" s="54"/>
      <c r="AT194" s="54"/>
      <c r="AU194" s="54"/>
      <c r="AV194" s="1"/>
      <c r="AW194" s="1"/>
    </row>
    <row r="195" ht="15.75" customHeight="1">
      <c r="A195" s="1"/>
      <c r="B195" s="1"/>
      <c r="C195" s="52"/>
      <c r="D195" s="52"/>
      <c r="E195" s="53"/>
      <c r="F195" s="53"/>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54"/>
      <c r="AM195" s="54"/>
      <c r="AN195" s="54"/>
      <c r="AO195" s="54"/>
      <c r="AP195" s="54"/>
      <c r="AQ195" s="54"/>
      <c r="AR195" s="54"/>
      <c r="AS195" s="54"/>
      <c r="AT195" s="54"/>
      <c r="AU195" s="54"/>
      <c r="AV195" s="1"/>
      <c r="AW195" s="1"/>
    </row>
    <row r="196" ht="15.75" customHeight="1">
      <c r="A196" s="1"/>
      <c r="B196" s="1"/>
      <c r="C196" s="52"/>
      <c r="D196" s="52"/>
      <c r="E196" s="53"/>
      <c r="F196" s="53"/>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54"/>
      <c r="AM196" s="54"/>
      <c r="AN196" s="54"/>
      <c r="AO196" s="54"/>
      <c r="AP196" s="54"/>
      <c r="AQ196" s="54"/>
      <c r="AR196" s="54"/>
      <c r="AS196" s="54"/>
      <c r="AT196" s="54"/>
      <c r="AU196" s="54"/>
      <c r="AV196" s="1"/>
      <c r="AW196" s="1"/>
    </row>
    <row r="197" ht="15.75" customHeight="1">
      <c r="A197" s="1"/>
      <c r="B197" s="1"/>
      <c r="C197" s="52"/>
      <c r="D197" s="52"/>
      <c r="E197" s="53"/>
      <c r="F197" s="53"/>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54"/>
      <c r="AM197" s="54"/>
      <c r="AN197" s="54"/>
      <c r="AO197" s="54"/>
      <c r="AP197" s="54"/>
      <c r="AQ197" s="54"/>
      <c r="AR197" s="54"/>
      <c r="AS197" s="54"/>
      <c r="AT197" s="54"/>
      <c r="AU197" s="54"/>
      <c r="AV197" s="1"/>
      <c r="AW197" s="1"/>
    </row>
    <row r="198" ht="15.75" customHeight="1">
      <c r="A198" s="1"/>
      <c r="B198" s="1"/>
      <c r="C198" s="52"/>
      <c r="D198" s="52"/>
      <c r="E198" s="53"/>
      <c r="F198" s="53"/>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54"/>
      <c r="AM198" s="54"/>
      <c r="AN198" s="54"/>
      <c r="AO198" s="54"/>
      <c r="AP198" s="54"/>
      <c r="AQ198" s="54"/>
      <c r="AR198" s="54"/>
      <c r="AS198" s="54"/>
      <c r="AT198" s="54"/>
      <c r="AU198" s="54"/>
      <c r="AV198" s="1"/>
      <c r="AW198" s="1"/>
    </row>
    <row r="199" ht="15.75" customHeight="1">
      <c r="A199" s="1"/>
      <c r="B199" s="1"/>
      <c r="C199" s="52"/>
      <c r="D199" s="52"/>
      <c r="E199" s="53"/>
      <c r="F199" s="53"/>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54"/>
      <c r="AM199" s="54"/>
      <c r="AN199" s="54"/>
      <c r="AO199" s="54"/>
      <c r="AP199" s="54"/>
      <c r="AQ199" s="54"/>
      <c r="AR199" s="54"/>
      <c r="AS199" s="54"/>
      <c r="AT199" s="54"/>
      <c r="AU199" s="54"/>
      <c r="AV199" s="1"/>
      <c r="AW199" s="1"/>
    </row>
    <row r="200" ht="15.75" customHeight="1">
      <c r="A200" s="1"/>
      <c r="B200" s="1"/>
      <c r="C200" s="52"/>
      <c r="D200" s="52"/>
      <c r="E200" s="53"/>
      <c r="F200" s="53"/>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54"/>
      <c r="AM200" s="54"/>
      <c r="AN200" s="54"/>
      <c r="AO200" s="54"/>
      <c r="AP200" s="54"/>
      <c r="AQ200" s="54"/>
      <c r="AR200" s="54"/>
      <c r="AS200" s="54"/>
      <c r="AT200" s="54"/>
      <c r="AU200" s="54"/>
      <c r="AV200" s="1"/>
      <c r="AW200" s="1"/>
    </row>
    <row r="201" ht="15.75" customHeight="1">
      <c r="A201" s="1"/>
      <c r="B201" s="1"/>
      <c r="C201" s="52"/>
      <c r="D201" s="52"/>
      <c r="E201" s="53"/>
      <c r="F201" s="53"/>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54"/>
      <c r="AM201" s="54"/>
      <c r="AN201" s="54"/>
      <c r="AO201" s="54"/>
      <c r="AP201" s="54"/>
      <c r="AQ201" s="54"/>
      <c r="AR201" s="54"/>
      <c r="AS201" s="54"/>
      <c r="AT201" s="54"/>
      <c r="AU201" s="54"/>
      <c r="AV201" s="1"/>
      <c r="AW201" s="1"/>
    </row>
    <row r="202" ht="15.75" customHeight="1">
      <c r="A202" s="1"/>
      <c r="B202" s="1"/>
      <c r="C202" s="52"/>
      <c r="D202" s="52"/>
      <c r="E202" s="53"/>
      <c r="F202" s="53"/>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54"/>
      <c r="AM202" s="54"/>
      <c r="AN202" s="54"/>
      <c r="AO202" s="54"/>
      <c r="AP202" s="54"/>
      <c r="AQ202" s="54"/>
      <c r="AR202" s="54"/>
      <c r="AS202" s="54"/>
      <c r="AT202" s="54"/>
      <c r="AU202" s="54"/>
      <c r="AV202" s="1"/>
      <c r="AW202" s="1"/>
    </row>
    <row r="203" ht="15.75" customHeight="1">
      <c r="A203" s="1"/>
      <c r="B203" s="1"/>
      <c r="C203" s="52"/>
      <c r="D203" s="52"/>
      <c r="E203" s="53"/>
      <c r="F203" s="53"/>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54"/>
      <c r="AM203" s="54"/>
      <c r="AN203" s="54"/>
      <c r="AO203" s="54"/>
      <c r="AP203" s="54"/>
      <c r="AQ203" s="54"/>
      <c r="AR203" s="54"/>
      <c r="AS203" s="54"/>
      <c r="AT203" s="54"/>
      <c r="AU203" s="54"/>
      <c r="AV203" s="1"/>
      <c r="AW203" s="1"/>
    </row>
    <row r="204" ht="15.75" customHeight="1">
      <c r="A204" s="1"/>
      <c r="B204" s="1"/>
      <c r="C204" s="52"/>
      <c r="D204" s="52"/>
      <c r="E204" s="53"/>
      <c r="F204" s="53"/>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54"/>
      <c r="AM204" s="54"/>
      <c r="AN204" s="54"/>
      <c r="AO204" s="54"/>
      <c r="AP204" s="54"/>
      <c r="AQ204" s="54"/>
      <c r="AR204" s="54"/>
      <c r="AS204" s="54"/>
      <c r="AT204" s="54"/>
      <c r="AU204" s="54"/>
      <c r="AV204" s="1"/>
      <c r="AW204" s="1"/>
    </row>
    <row r="205" ht="15.75" customHeight="1">
      <c r="A205" s="1"/>
      <c r="B205" s="1"/>
      <c r="C205" s="52"/>
      <c r="D205" s="52"/>
      <c r="E205" s="53"/>
      <c r="F205" s="53"/>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54"/>
      <c r="AM205" s="54"/>
      <c r="AN205" s="54"/>
      <c r="AO205" s="54"/>
      <c r="AP205" s="54"/>
      <c r="AQ205" s="54"/>
      <c r="AR205" s="54"/>
      <c r="AS205" s="54"/>
      <c r="AT205" s="54"/>
      <c r="AU205" s="54"/>
      <c r="AV205" s="1"/>
      <c r="AW205" s="1"/>
    </row>
    <row r="206" ht="15.75" customHeight="1">
      <c r="A206" s="1"/>
      <c r="B206" s="1"/>
      <c r="C206" s="52"/>
      <c r="D206" s="52"/>
      <c r="E206" s="53"/>
      <c r="F206" s="53"/>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54"/>
      <c r="AM206" s="54"/>
      <c r="AN206" s="54"/>
      <c r="AO206" s="54"/>
      <c r="AP206" s="54"/>
      <c r="AQ206" s="54"/>
      <c r="AR206" s="54"/>
      <c r="AS206" s="54"/>
      <c r="AT206" s="54"/>
      <c r="AU206" s="54"/>
      <c r="AV206" s="1"/>
      <c r="AW206" s="1"/>
    </row>
    <row r="207" ht="15.75" customHeight="1">
      <c r="A207" s="1"/>
      <c r="B207" s="1"/>
      <c r="C207" s="52"/>
      <c r="D207" s="52"/>
      <c r="E207" s="53"/>
      <c r="F207" s="53"/>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54"/>
      <c r="AM207" s="54"/>
      <c r="AN207" s="54"/>
      <c r="AO207" s="54"/>
      <c r="AP207" s="54"/>
      <c r="AQ207" s="54"/>
      <c r="AR207" s="54"/>
      <c r="AS207" s="54"/>
      <c r="AT207" s="54"/>
      <c r="AU207" s="54"/>
      <c r="AV207" s="1"/>
      <c r="AW207" s="1"/>
    </row>
    <row r="208" ht="15.75" customHeight="1">
      <c r="A208" s="1"/>
      <c r="B208" s="1"/>
      <c r="C208" s="52"/>
      <c r="D208" s="52"/>
      <c r="E208" s="53"/>
      <c r="F208" s="53"/>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54"/>
      <c r="AM208" s="54"/>
      <c r="AN208" s="54"/>
      <c r="AO208" s="54"/>
      <c r="AP208" s="54"/>
      <c r="AQ208" s="54"/>
      <c r="AR208" s="54"/>
      <c r="AS208" s="54"/>
      <c r="AT208" s="54"/>
      <c r="AU208" s="54"/>
      <c r="AV208" s="1"/>
      <c r="AW208" s="1"/>
    </row>
    <row r="209" ht="15.75" customHeight="1">
      <c r="A209" s="1"/>
      <c r="B209" s="1"/>
      <c r="C209" s="52"/>
      <c r="D209" s="52"/>
      <c r="E209" s="53"/>
      <c r="F209" s="53"/>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54"/>
      <c r="AM209" s="54"/>
      <c r="AN209" s="54"/>
      <c r="AO209" s="54"/>
      <c r="AP209" s="54"/>
      <c r="AQ209" s="54"/>
      <c r="AR209" s="54"/>
      <c r="AS209" s="54"/>
      <c r="AT209" s="54"/>
      <c r="AU209" s="54"/>
      <c r="AV209" s="1"/>
      <c r="AW209" s="1"/>
    </row>
    <row r="210" ht="15.75" customHeight="1">
      <c r="A210" s="1"/>
      <c r="B210" s="1"/>
      <c r="C210" s="52"/>
      <c r="D210" s="52"/>
      <c r="E210" s="53"/>
      <c r="F210" s="53"/>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54"/>
      <c r="AM210" s="54"/>
      <c r="AN210" s="54"/>
      <c r="AO210" s="54"/>
      <c r="AP210" s="54"/>
      <c r="AQ210" s="54"/>
      <c r="AR210" s="54"/>
      <c r="AS210" s="54"/>
      <c r="AT210" s="54"/>
      <c r="AU210" s="54"/>
      <c r="AV210" s="1"/>
      <c r="AW210" s="1"/>
    </row>
    <row r="211" ht="15.75" customHeight="1">
      <c r="A211" s="1"/>
      <c r="B211" s="1"/>
      <c r="C211" s="52"/>
      <c r="D211" s="52"/>
      <c r="E211" s="53"/>
      <c r="F211" s="53"/>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54"/>
      <c r="AM211" s="54"/>
      <c r="AN211" s="54"/>
      <c r="AO211" s="54"/>
      <c r="AP211" s="54"/>
      <c r="AQ211" s="54"/>
      <c r="AR211" s="54"/>
      <c r="AS211" s="54"/>
      <c r="AT211" s="54"/>
      <c r="AU211" s="54"/>
      <c r="AV211" s="1"/>
      <c r="AW211" s="1"/>
    </row>
    <row r="212" ht="15.75" customHeight="1">
      <c r="A212" s="1"/>
      <c r="B212" s="1"/>
      <c r="C212" s="52"/>
      <c r="D212" s="52"/>
      <c r="E212" s="53"/>
      <c r="F212" s="53"/>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54"/>
      <c r="AM212" s="54"/>
      <c r="AN212" s="54"/>
      <c r="AO212" s="54"/>
      <c r="AP212" s="54"/>
      <c r="AQ212" s="54"/>
      <c r="AR212" s="54"/>
      <c r="AS212" s="54"/>
      <c r="AT212" s="54"/>
      <c r="AU212" s="54"/>
      <c r="AV212" s="1"/>
      <c r="AW212" s="1"/>
    </row>
    <row r="213" ht="15.75" customHeight="1">
      <c r="A213" s="1"/>
      <c r="B213" s="1"/>
      <c r="C213" s="52"/>
      <c r="D213" s="52"/>
      <c r="E213" s="53"/>
      <c r="F213" s="53"/>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54"/>
      <c r="AM213" s="54"/>
      <c r="AN213" s="54"/>
      <c r="AO213" s="54"/>
      <c r="AP213" s="54"/>
      <c r="AQ213" s="54"/>
      <c r="AR213" s="54"/>
      <c r="AS213" s="54"/>
      <c r="AT213" s="54"/>
      <c r="AU213" s="54"/>
      <c r="AV213" s="1"/>
      <c r="AW213" s="1"/>
    </row>
    <row r="214" ht="15.75" customHeight="1">
      <c r="A214" s="1"/>
      <c r="B214" s="1"/>
      <c r="C214" s="52"/>
      <c r="D214" s="52"/>
      <c r="E214" s="53"/>
      <c r="F214" s="53"/>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54"/>
      <c r="AM214" s="54"/>
      <c r="AN214" s="54"/>
      <c r="AO214" s="54"/>
      <c r="AP214" s="54"/>
      <c r="AQ214" s="54"/>
      <c r="AR214" s="54"/>
      <c r="AS214" s="54"/>
      <c r="AT214" s="54"/>
      <c r="AU214" s="54"/>
      <c r="AV214" s="1"/>
      <c r="AW214" s="1"/>
    </row>
    <row r="215" ht="15.75" customHeight="1">
      <c r="A215" s="1"/>
      <c r="B215" s="1"/>
      <c r="C215" s="52"/>
      <c r="D215" s="52"/>
      <c r="E215" s="53"/>
      <c r="F215" s="53"/>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54"/>
      <c r="AM215" s="54"/>
      <c r="AN215" s="54"/>
      <c r="AO215" s="54"/>
      <c r="AP215" s="54"/>
      <c r="AQ215" s="54"/>
      <c r="AR215" s="54"/>
      <c r="AS215" s="54"/>
      <c r="AT215" s="54"/>
      <c r="AU215" s="54"/>
      <c r="AV215" s="1"/>
      <c r="AW215" s="1"/>
    </row>
    <row r="216" ht="15.75" customHeight="1">
      <c r="A216" s="1"/>
      <c r="B216" s="1"/>
      <c r="C216" s="52"/>
      <c r="D216" s="52"/>
      <c r="E216" s="53"/>
      <c r="F216" s="53"/>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54"/>
      <c r="AM216" s="54"/>
      <c r="AN216" s="54"/>
      <c r="AO216" s="54"/>
      <c r="AP216" s="54"/>
      <c r="AQ216" s="54"/>
      <c r="AR216" s="54"/>
      <c r="AS216" s="54"/>
      <c r="AT216" s="54"/>
      <c r="AU216" s="54"/>
      <c r="AV216" s="1"/>
      <c r="AW216" s="1"/>
    </row>
    <row r="217" ht="15.75" customHeight="1">
      <c r="A217" s="1"/>
      <c r="B217" s="1"/>
      <c r="C217" s="52"/>
      <c r="D217" s="52"/>
      <c r="E217" s="53"/>
      <c r="F217" s="53"/>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54"/>
      <c r="AM217" s="54"/>
      <c r="AN217" s="54"/>
      <c r="AO217" s="54"/>
      <c r="AP217" s="54"/>
      <c r="AQ217" s="54"/>
      <c r="AR217" s="54"/>
      <c r="AS217" s="54"/>
      <c r="AT217" s="54"/>
      <c r="AU217" s="54"/>
      <c r="AV217" s="1"/>
      <c r="AW217" s="1"/>
    </row>
    <row r="218" ht="15.75" customHeight="1">
      <c r="A218" s="1"/>
      <c r="B218" s="1"/>
      <c r="C218" s="52"/>
      <c r="D218" s="52"/>
      <c r="E218" s="53"/>
      <c r="F218" s="53"/>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54"/>
      <c r="AM218" s="54"/>
      <c r="AN218" s="54"/>
      <c r="AO218" s="54"/>
      <c r="AP218" s="54"/>
      <c r="AQ218" s="54"/>
      <c r="AR218" s="54"/>
      <c r="AS218" s="54"/>
      <c r="AT218" s="54"/>
      <c r="AU218" s="54"/>
      <c r="AV218" s="1"/>
      <c r="AW218" s="1"/>
    </row>
    <row r="219" ht="15.75" customHeight="1">
      <c r="A219" s="1"/>
      <c r="B219" s="1"/>
      <c r="C219" s="52"/>
      <c r="D219" s="52"/>
      <c r="E219" s="53"/>
      <c r="F219" s="53"/>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54"/>
      <c r="AM219" s="54"/>
      <c r="AN219" s="54"/>
      <c r="AO219" s="54"/>
      <c r="AP219" s="54"/>
      <c r="AQ219" s="54"/>
      <c r="AR219" s="54"/>
      <c r="AS219" s="54"/>
      <c r="AT219" s="54"/>
      <c r="AU219" s="54"/>
      <c r="AV219" s="1"/>
      <c r="AW219" s="1"/>
    </row>
    <row r="220" ht="15.75" customHeight="1">
      <c r="A220" s="1"/>
      <c r="B220" s="1"/>
      <c r="C220" s="52"/>
      <c r="D220" s="52"/>
      <c r="E220" s="53"/>
      <c r="F220" s="53"/>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54"/>
      <c r="AM220" s="54"/>
      <c r="AN220" s="54"/>
      <c r="AO220" s="54"/>
      <c r="AP220" s="54"/>
      <c r="AQ220" s="54"/>
      <c r="AR220" s="54"/>
      <c r="AS220" s="54"/>
      <c r="AT220" s="54"/>
      <c r="AU220" s="54"/>
      <c r="AV220" s="1"/>
      <c r="AW220" s="1"/>
    </row>
    <row r="221" ht="15.75" customHeight="1">
      <c r="A221" s="1"/>
      <c r="B221" s="1"/>
      <c r="C221" s="52"/>
      <c r="D221" s="52"/>
      <c r="E221" s="53"/>
      <c r="F221" s="53"/>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54"/>
      <c r="AM221" s="54"/>
      <c r="AN221" s="54"/>
      <c r="AO221" s="54"/>
      <c r="AP221" s="54"/>
      <c r="AQ221" s="54"/>
      <c r="AR221" s="54"/>
      <c r="AS221" s="54"/>
      <c r="AT221" s="54"/>
      <c r="AU221" s="54"/>
      <c r="AV221" s="1"/>
      <c r="AW221" s="1"/>
    </row>
    <row r="222" ht="15.75" customHeight="1">
      <c r="A222" s="1"/>
      <c r="B222" s="1"/>
      <c r="C222" s="52"/>
      <c r="D222" s="52"/>
      <c r="E222" s="53"/>
      <c r="F222" s="53"/>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54"/>
      <c r="AM222" s="54"/>
      <c r="AN222" s="54"/>
      <c r="AO222" s="54"/>
      <c r="AP222" s="54"/>
      <c r="AQ222" s="54"/>
      <c r="AR222" s="54"/>
      <c r="AS222" s="54"/>
      <c r="AT222" s="54"/>
      <c r="AU222" s="54"/>
      <c r="AV222" s="1"/>
      <c r="AW222" s="1"/>
    </row>
    <row r="223" ht="15.75" customHeight="1">
      <c r="A223" s="1"/>
      <c r="B223" s="1"/>
      <c r="C223" s="52"/>
      <c r="D223" s="52"/>
      <c r="E223" s="53"/>
      <c r="F223" s="53"/>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54"/>
      <c r="AM223" s="54"/>
      <c r="AN223" s="54"/>
      <c r="AO223" s="54"/>
      <c r="AP223" s="54"/>
      <c r="AQ223" s="54"/>
      <c r="AR223" s="54"/>
      <c r="AS223" s="54"/>
      <c r="AT223" s="54"/>
      <c r="AU223" s="54"/>
      <c r="AV223" s="1"/>
      <c r="AW223" s="1"/>
    </row>
    <row r="224" ht="15.75" customHeight="1">
      <c r="A224" s="1"/>
      <c r="B224" s="1"/>
      <c r="C224" s="52"/>
      <c r="D224" s="52"/>
      <c r="E224" s="53"/>
      <c r="F224" s="53"/>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54"/>
      <c r="AM224" s="54"/>
      <c r="AN224" s="54"/>
      <c r="AO224" s="54"/>
      <c r="AP224" s="54"/>
      <c r="AQ224" s="54"/>
      <c r="AR224" s="54"/>
      <c r="AS224" s="54"/>
      <c r="AT224" s="54"/>
      <c r="AU224" s="54"/>
      <c r="AV224" s="1"/>
      <c r="AW224" s="1"/>
    </row>
    <row r="225" ht="15.75" customHeight="1">
      <c r="A225" s="1"/>
      <c r="B225" s="1"/>
      <c r="C225" s="52"/>
      <c r="D225" s="52"/>
      <c r="E225" s="53"/>
      <c r="F225" s="53"/>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54"/>
      <c r="AM225" s="54"/>
      <c r="AN225" s="54"/>
      <c r="AO225" s="54"/>
      <c r="AP225" s="54"/>
      <c r="AQ225" s="54"/>
      <c r="AR225" s="54"/>
      <c r="AS225" s="54"/>
      <c r="AT225" s="54"/>
      <c r="AU225" s="54"/>
      <c r="AV225" s="1"/>
      <c r="AW225" s="1"/>
    </row>
    <row r="226" ht="15.75" customHeight="1">
      <c r="A226" s="1"/>
      <c r="B226" s="1"/>
      <c r="C226" s="52"/>
      <c r="D226" s="52"/>
      <c r="E226" s="53"/>
      <c r="F226" s="53"/>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54"/>
      <c r="AM226" s="54"/>
      <c r="AN226" s="54"/>
      <c r="AO226" s="54"/>
      <c r="AP226" s="54"/>
      <c r="AQ226" s="54"/>
      <c r="AR226" s="54"/>
      <c r="AS226" s="54"/>
      <c r="AT226" s="54"/>
      <c r="AU226" s="54"/>
      <c r="AV226" s="1"/>
      <c r="AW226" s="1"/>
    </row>
    <row r="227" ht="15.75" customHeight="1">
      <c r="A227" s="1"/>
      <c r="B227" s="1"/>
      <c r="C227" s="52"/>
      <c r="D227" s="52"/>
      <c r="E227" s="53"/>
      <c r="F227" s="53"/>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54"/>
      <c r="AM227" s="54"/>
      <c r="AN227" s="54"/>
      <c r="AO227" s="54"/>
      <c r="AP227" s="54"/>
      <c r="AQ227" s="54"/>
      <c r="AR227" s="54"/>
      <c r="AS227" s="54"/>
      <c r="AT227" s="54"/>
      <c r="AU227" s="54"/>
      <c r="AV227" s="1"/>
      <c r="AW227" s="1"/>
    </row>
    <row r="228" ht="15.75" customHeight="1">
      <c r="A228" s="1"/>
      <c r="B228" s="1"/>
      <c r="C228" s="52"/>
      <c r="D228" s="52"/>
      <c r="E228" s="53"/>
      <c r="F228" s="53"/>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54"/>
      <c r="AM228" s="54"/>
      <c r="AN228" s="54"/>
      <c r="AO228" s="54"/>
      <c r="AP228" s="54"/>
      <c r="AQ228" s="54"/>
      <c r="AR228" s="54"/>
      <c r="AS228" s="54"/>
      <c r="AT228" s="54"/>
      <c r="AU228" s="54"/>
      <c r="AV228" s="1"/>
      <c r="AW228" s="1"/>
    </row>
    <row r="229" ht="15.75" customHeight="1">
      <c r="A229" s="1"/>
      <c r="B229" s="1"/>
      <c r="C229" s="52"/>
      <c r="D229" s="52"/>
      <c r="E229" s="53"/>
      <c r="F229" s="53"/>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54"/>
      <c r="AM229" s="54"/>
      <c r="AN229" s="54"/>
      <c r="AO229" s="54"/>
      <c r="AP229" s="54"/>
      <c r="AQ229" s="54"/>
      <c r="AR229" s="54"/>
      <c r="AS229" s="54"/>
      <c r="AT229" s="54"/>
      <c r="AU229" s="54"/>
      <c r="AV229" s="1"/>
      <c r="AW229" s="1"/>
    </row>
    <row r="230" ht="15.75" customHeight="1">
      <c r="A230" s="1"/>
      <c r="B230" s="1"/>
      <c r="C230" s="52"/>
      <c r="D230" s="52"/>
      <c r="E230" s="53"/>
      <c r="F230" s="53"/>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54"/>
      <c r="AM230" s="54"/>
      <c r="AN230" s="54"/>
      <c r="AO230" s="54"/>
      <c r="AP230" s="54"/>
      <c r="AQ230" s="54"/>
      <c r="AR230" s="54"/>
      <c r="AS230" s="54"/>
      <c r="AT230" s="54"/>
      <c r="AU230" s="54"/>
      <c r="AV230" s="1"/>
      <c r="AW230" s="1"/>
    </row>
    <row r="231" ht="15.75" customHeight="1">
      <c r="A231" s="1"/>
      <c r="B231" s="1"/>
      <c r="C231" s="52"/>
      <c r="D231" s="52"/>
      <c r="E231" s="53"/>
      <c r="F231" s="53"/>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54"/>
      <c r="AM231" s="54"/>
      <c r="AN231" s="54"/>
      <c r="AO231" s="54"/>
      <c r="AP231" s="54"/>
      <c r="AQ231" s="54"/>
      <c r="AR231" s="54"/>
      <c r="AS231" s="54"/>
      <c r="AT231" s="54"/>
      <c r="AU231" s="54"/>
      <c r="AV231" s="1"/>
      <c r="AW231" s="1"/>
    </row>
    <row r="232" ht="15.75" customHeight="1">
      <c r="A232" s="1"/>
      <c r="B232" s="1"/>
      <c r="C232" s="52"/>
      <c r="D232" s="52"/>
      <c r="E232" s="53"/>
      <c r="F232" s="53"/>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54"/>
      <c r="AM232" s="54"/>
      <c r="AN232" s="54"/>
      <c r="AO232" s="54"/>
      <c r="AP232" s="54"/>
      <c r="AQ232" s="54"/>
      <c r="AR232" s="54"/>
      <c r="AS232" s="54"/>
      <c r="AT232" s="54"/>
      <c r="AU232" s="54"/>
      <c r="AV232" s="1"/>
      <c r="AW232" s="1"/>
    </row>
    <row r="233" ht="15.75" customHeight="1">
      <c r="A233" s="1"/>
      <c r="B233" s="1"/>
      <c r="C233" s="52"/>
      <c r="D233" s="52"/>
      <c r="E233" s="53"/>
      <c r="F233" s="53"/>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54"/>
      <c r="AM233" s="54"/>
      <c r="AN233" s="54"/>
      <c r="AO233" s="54"/>
      <c r="AP233" s="54"/>
      <c r="AQ233" s="54"/>
      <c r="AR233" s="54"/>
      <c r="AS233" s="54"/>
      <c r="AT233" s="54"/>
      <c r="AU233" s="54"/>
      <c r="AV233" s="1"/>
      <c r="AW233" s="1"/>
    </row>
    <row r="234" ht="15.75" customHeight="1">
      <c r="A234" s="1"/>
      <c r="B234" s="1"/>
      <c r="C234" s="52"/>
      <c r="D234" s="52"/>
      <c r="E234" s="53"/>
      <c r="F234" s="53"/>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54"/>
      <c r="AM234" s="54"/>
      <c r="AN234" s="54"/>
      <c r="AO234" s="54"/>
      <c r="AP234" s="54"/>
      <c r="AQ234" s="54"/>
      <c r="AR234" s="54"/>
      <c r="AS234" s="54"/>
      <c r="AT234" s="54"/>
      <c r="AU234" s="54"/>
      <c r="AV234" s="1"/>
      <c r="AW234" s="1"/>
    </row>
    <row r="235" ht="15.75" customHeight="1">
      <c r="A235" s="1"/>
      <c r="B235" s="1"/>
      <c r="C235" s="52"/>
      <c r="D235" s="52"/>
      <c r="E235" s="53"/>
      <c r="F235" s="53"/>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54"/>
      <c r="AM235" s="54"/>
      <c r="AN235" s="54"/>
      <c r="AO235" s="54"/>
      <c r="AP235" s="54"/>
      <c r="AQ235" s="54"/>
      <c r="AR235" s="54"/>
      <c r="AS235" s="54"/>
      <c r="AT235" s="54"/>
      <c r="AU235" s="54"/>
      <c r="AV235" s="1"/>
      <c r="AW235" s="1"/>
    </row>
    <row r="236" ht="15.75" customHeight="1">
      <c r="A236" s="1"/>
      <c r="B236" s="1"/>
      <c r="C236" s="52"/>
      <c r="D236" s="52"/>
      <c r="E236" s="53"/>
      <c r="F236" s="53"/>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54"/>
      <c r="AM236" s="54"/>
      <c r="AN236" s="54"/>
      <c r="AO236" s="54"/>
      <c r="AP236" s="54"/>
      <c r="AQ236" s="54"/>
      <c r="AR236" s="54"/>
      <c r="AS236" s="54"/>
      <c r="AT236" s="54"/>
      <c r="AU236" s="54"/>
      <c r="AV236" s="1"/>
      <c r="AW236" s="1"/>
    </row>
    <row r="237" ht="15.75" customHeight="1">
      <c r="A237" s="1"/>
      <c r="B237" s="1"/>
      <c r="C237" s="52"/>
      <c r="D237" s="52"/>
      <c r="E237" s="53"/>
      <c r="F237" s="53"/>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54"/>
      <c r="AM237" s="54"/>
      <c r="AN237" s="54"/>
      <c r="AO237" s="54"/>
      <c r="AP237" s="54"/>
      <c r="AQ237" s="54"/>
      <c r="AR237" s="54"/>
      <c r="AS237" s="54"/>
      <c r="AT237" s="54"/>
      <c r="AU237" s="54"/>
      <c r="AV237" s="1"/>
      <c r="AW237" s="1"/>
    </row>
    <row r="238" ht="15.75" customHeight="1">
      <c r="A238" s="1"/>
      <c r="B238" s="1"/>
      <c r="C238" s="52"/>
      <c r="D238" s="52"/>
      <c r="E238" s="53"/>
      <c r="F238" s="53"/>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54"/>
      <c r="AM238" s="54"/>
      <c r="AN238" s="54"/>
      <c r="AO238" s="54"/>
      <c r="AP238" s="54"/>
      <c r="AQ238" s="54"/>
      <c r="AR238" s="54"/>
      <c r="AS238" s="54"/>
      <c r="AT238" s="54"/>
      <c r="AU238" s="54"/>
      <c r="AV238" s="1"/>
      <c r="AW238" s="1"/>
    </row>
    <row r="239" ht="15.75" customHeight="1">
      <c r="A239" s="1"/>
      <c r="B239" s="1"/>
      <c r="C239" s="52"/>
      <c r="D239" s="52"/>
      <c r="E239" s="53"/>
      <c r="F239" s="53"/>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54"/>
      <c r="AM239" s="54"/>
      <c r="AN239" s="54"/>
      <c r="AO239" s="54"/>
      <c r="AP239" s="54"/>
      <c r="AQ239" s="54"/>
      <c r="AR239" s="54"/>
      <c r="AS239" s="54"/>
      <c r="AT239" s="54"/>
      <c r="AU239" s="54"/>
      <c r="AV239" s="1"/>
      <c r="AW239" s="1"/>
    </row>
    <row r="240" ht="15.75" customHeight="1">
      <c r="A240" s="1"/>
      <c r="B240" s="1"/>
      <c r="C240" s="52"/>
      <c r="D240" s="52"/>
      <c r="E240" s="53"/>
      <c r="F240" s="53"/>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54"/>
      <c r="AM240" s="54"/>
      <c r="AN240" s="54"/>
      <c r="AO240" s="54"/>
      <c r="AP240" s="54"/>
      <c r="AQ240" s="54"/>
      <c r="AR240" s="54"/>
      <c r="AS240" s="54"/>
      <c r="AT240" s="54"/>
      <c r="AU240" s="54"/>
      <c r="AV240" s="1"/>
      <c r="AW240" s="1"/>
    </row>
    <row r="241" ht="15.75" customHeight="1">
      <c r="A241" s="1"/>
      <c r="B241" s="1"/>
      <c r="C241" s="52"/>
      <c r="D241" s="52"/>
      <c r="E241" s="53"/>
      <c r="F241" s="53"/>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54"/>
      <c r="AM241" s="54"/>
      <c r="AN241" s="54"/>
      <c r="AO241" s="54"/>
      <c r="AP241" s="54"/>
      <c r="AQ241" s="54"/>
      <c r="AR241" s="54"/>
      <c r="AS241" s="54"/>
      <c r="AT241" s="54"/>
      <c r="AU241" s="54"/>
      <c r="AV241" s="1"/>
      <c r="AW241" s="1"/>
    </row>
    <row r="242" ht="15.75" customHeight="1">
      <c r="A242" s="1"/>
      <c r="B242" s="1"/>
      <c r="C242" s="52"/>
      <c r="D242" s="52"/>
      <c r="E242" s="53"/>
      <c r="F242" s="53"/>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54"/>
      <c r="AM242" s="54"/>
      <c r="AN242" s="54"/>
      <c r="AO242" s="54"/>
      <c r="AP242" s="54"/>
      <c r="AQ242" s="54"/>
      <c r="AR242" s="54"/>
      <c r="AS242" s="54"/>
      <c r="AT242" s="54"/>
      <c r="AU242" s="54"/>
      <c r="AV242" s="1"/>
      <c r="AW242" s="1"/>
    </row>
    <row r="243" ht="15.75" customHeight="1">
      <c r="A243" s="1"/>
      <c r="B243" s="1"/>
      <c r="C243" s="52"/>
      <c r="D243" s="52"/>
      <c r="E243" s="53"/>
      <c r="F243" s="53"/>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54"/>
      <c r="AM243" s="54"/>
      <c r="AN243" s="54"/>
      <c r="AO243" s="54"/>
      <c r="AP243" s="54"/>
      <c r="AQ243" s="54"/>
      <c r="AR243" s="54"/>
      <c r="AS243" s="54"/>
      <c r="AT243" s="54"/>
      <c r="AU243" s="54"/>
      <c r="AV243" s="1"/>
      <c r="AW243" s="1"/>
    </row>
    <row r="244" ht="15.75" customHeight="1">
      <c r="A244" s="1"/>
      <c r="B244" s="1"/>
      <c r="C244" s="52"/>
      <c r="D244" s="52"/>
      <c r="E244" s="53"/>
      <c r="F244" s="53"/>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54"/>
      <c r="AM244" s="54"/>
      <c r="AN244" s="54"/>
      <c r="AO244" s="54"/>
      <c r="AP244" s="54"/>
      <c r="AQ244" s="54"/>
      <c r="AR244" s="54"/>
      <c r="AS244" s="54"/>
      <c r="AT244" s="54"/>
      <c r="AU244" s="54"/>
      <c r="AV244" s="1"/>
      <c r="AW244" s="1"/>
    </row>
    <row r="245" ht="15.75" customHeight="1">
      <c r="A245" s="1"/>
      <c r="B245" s="1"/>
      <c r="C245" s="52"/>
      <c r="D245" s="52"/>
      <c r="E245" s="53"/>
      <c r="F245" s="53"/>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54"/>
      <c r="AM245" s="54"/>
      <c r="AN245" s="54"/>
      <c r="AO245" s="54"/>
      <c r="AP245" s="54"/>
      <c r="AQ245" s="54"/>
      <c r="AR245" s="54"/>
      <c r="AS245" s="54"/>
      <c r="AT245" s="54"/>
      <c r="AU245" s="54"/>
      <c r="AV245" s="1"/>
      <c r="AW245" s="1"/>
    </row>
    <row r="246" ht="15.75" customHeight="1">
      <c r="A246" s="1"/>
      <c r="B246" s="1"/>
      <c r="C246" s="52"/>
      <c r="D246" s="52"/>
      <c r="E246" s="53"/>
      <c r="F246" s="53"/>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54"/>
      <c r="AM246" s="54"/>
      <c r="AN246" s="54"/>
      <c r="AO246" s="54"/>
      <c r="AP246" s="54"/>
      <c r="AQ246" s="54"/>
      <c r="AR246" s="54"/>
      <c r="AS246" s="54"/>
      <c r="AT246" s="54"/>
      <c r="AU246" s="54"/>
      <c r="AV246" s="1"/>
      <c r="AW246" s="1"/>
    </row>
    <row r="247" ht="15.75" customHeight="1">
      <c r="A247" s="1"/>
      <c r="B247" s="1"/>
      <c r="C247" s="52"/>
      <c r="D247" s="52"/>
      <c r="E247" s="53"/>
      <c r="F247" s="53"/>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54"/>
      <c r="AM247" s="54"/>
      <c r="AN247" s="54"/>
      <c r="AO247" s="54"/>
      <c r="AP247" s="54"/>
      <c r="AQ247" s="54"/>
      <c r="AR247" s="54"/>
      <c r="AS247" s="54"/>
      <c r="AT247" s="54"/>
      <c r="AU247" s="54"/>
      <c r="AV247" s="1"/>
      <c r="AW247" s="1"/>
    </row>
    <row r="248" ht="15.75" customHeight="1">
      <c r="A248" s="1"/>
      <c r="B248" s="1"/>
      <c r="C248" s="52"/>
      <c r="D248" s="52"/>
      <c r="E248" s="53"/>
      <c r="F248" s="53"/>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54"/>
      <c r="AM248" s="54"/>
      <c r="AN248" s="54"/>
      <c r="AO248" s="54"/>
      <c r="AP248" s="54"/>
      <c r="AQ248" s="54"/>
      <c r="AR248" s="54"/>
      <c r="AS248" s="54"/>
      <c r="AT248" s="54"/>
      <c r="AU248" s="54"/>
      <c r="AV248" s="1"/>
      <c r="AW248" s="1"/>
    </row>
    <row r="249" ht="15.75" customHeight="1">
      <c r="A249" s="1"/>
      <c r="B249" s="1"/>
      <c r="C249" s="52"/>
      <c r="D249" s="52"/>
      <c r="E249" s="53"/>
      <c r="F249" s="53"/>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54"/>
      <c r="AM249" s="54"/>
      <c r="AN249" s="54"/>
      <c r="AO249" s="54"/>
      <c r="AP249" s="54"/>
      <c r="AQ249" s="54"/>
      <c r="AR249" s="54"/>
      <c r="AS249" s="54"/>
      <c r="AT249" s="54"/>
      <c r="AU249" s="54"/>
      <c r="AV249" s="1"/>
      <c r="AW249" s="1"/>
    </row>
    <row r="250" ht="15.75" customHeight="1">
      <c r="A250" s="1"/>
      <c r="B250" s="1"/>
      <c r="C250" s="52"/>
      <c r="D250" s="52"/>
      <c r="E250" s="53"/>
      <c r="F250" s="53"/>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54"/>
      <c r="AM250" s="54"/>
      <c r="AN250" s="54"/>
      <c r="AO250" s="54"/>
      <c r="AP250" s="54"/>
      <c r="AQ250" s="54"/>
      <c r="AR250" s="54"/>
      <c r="AS250" s="54"/>
      <c r="AT250" s="54"/>
      <c r="AU250" s="54"/>
      <c r="AV250" s="1"/>
      <c r="AW250" s="1"/>
    </row>
    <row r="251" ht="15.75" customHeight="1">
      <c r="A251" s="1"/>
      <c r="B251" s="1"/>
      <c r="C251" s="52"/>
      <c r="D251" s="52"/>
      <c r="E251" s="53"/>
      <c r="F251" s="53"/>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54"/>
      <c r="AM251" s="54"/>
      <c r="AN251" s="54"/>
      <c r="AO251" s="54"/>
      <c r="AP251" s="54"/>
      <c r="AQ251" s="54"/>
      <c r="AR251" s="54"/>
      <c r="AS251" s="54"/>
      <c r="AT251" s="54"/>
      <c r="AU251" s="54"/>
      <c r="AV251" s="1"/>
      <c r="AW251" s="1"/>
    </row>
    <row r="252" ht="15.75" customHeight="1">
      <c r="A252" s="1"/>
      <c r="B252" s="1"/>
      <c r="C252" s="52"/>
      <c r="D252" s="52"/>
      <c r="E252" s="53"/>
      <c r="F252" s="53"/>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54"/>
      <c r="AM252" s="54"/>
      <c r="AN252" s="54"/>
      <c r="AO252" s="54"/>
      <c r="AP252" s="54"/>
      <c r="AQ252" s="54"/>
      <c r="AR252" s="54"/>
      <c r="AS252" s="54"/>
      <c r="AT252" s="54"/>
      <c r="AU252" s="54"/>
      <c r="AV252" s="1"/>
      <c r="AW252" s="1"/>
    </row>
    <row r="253" ht="15.75" customHeight="1">
      <c r="A253" s="1"/>
      <c r="B253" s="1"/>
      <c r="C253" s="52"/>
      <c r="D253" s="52"/>
      <c r="E253" s="53"/>
      <c r="F253" s="53"/>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54"/>
      <c r="AM253" s="54"/>
      <c r="AN253" s="54"/>
      <c r="AO253" s="54"/>
      <c r="AP253" s="54"/>
      <c r="AQ253" s="54"/>
      <c r="AR253" s="54"/>
      <c r="AS253" s="54"/>
      <c r="AT253" s="54"/>
      <c r="AU253" s="54"/>
      <c r="AV253" s="1"/>
      <c r="AW253" s="1"/>
    </row>
    <row r="254" ht="15.75" customHeight="1">
      <c r="A254" s="1"/>
      <c r="B254" s="1"/>
      <c r="C254" s="52"/>
      <c r="D254" s="52"/>
      <c r="E254" s="53"/>
      <c r="F254" s="53"/>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54"/>
      <c r="AM254" s="54"/>
      <c r="AN254" s="54"/>
      <c r="AO254" s="54"/>
      <c r="AP254" s="54"/>
      <c r="AQ254" s="54"/>
      <c r="AR254" s="54"/>
      <c r="AS254" s="54"/>
      <c r="AT254" s="54"/>
      <c r="AU254" s="54"/>
      <c r="AV254" s="1"/>
      <c r="AW254" s="1"/>
    </row>
    <row r="255" ht="15.75" customHeight="1">
      <c r="A255" s="1"/>
      <c r="B255" s="1"/>
      <c r="C255" s="52"/>
      <c r="D255" s="52"/>
      <c r="E255" s="53"/>
      <c r="F255" s="53"/>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54"/>
      <c r="AM255" s="54"/>
      <c r="AN255" s="54"/>
      <c r="AO255" s="54"/>
      <c r="AP255" s="54"/>
      <c r="AQ255" s="54"/>
      <c r="AR255" s="54"/>
      <c r="AS255" s="54"/>
      <c r="AT255" s="54"/>
      <c r="AU255" s="54"/>
      <c r="AV255" s="1"/>
      <c r="AW255" s="1"/>
    </row>
    <row r="256" ht="15.75" customHeight="1">
      <c r="A256" s="1"/>
      <c r="B256" s="1"/>
      <c r="C256" s="52"/>
      <c r="D256" s="52"/>
      <c r="E256" s="53"/>
      <c r="F256" s="53"/>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54"/>
      <c r="AM256" s="54"/>
      <c r="AN256" s="54"/>
      <c r="AO256" s="54"/>
      <c r="AP256" s="54"/>
      <c r="AQ256" s="54"/>
      <c r="AR256" s="54"/>
      <c r="AS256" s="54"/>
      <c r="AT256" s="54"/>
      <c r="AU256" s="54"/>
      <c r="AV256" s="1"/>
      <c r="AW256" s="1"/>
    </row>
    <row r="257" ht="15.75" customHeight="1">
      <c r="A257" s="1"/>
      <c r="B257" s="1"/>
      <c r="C257" s="52"/>
      <c r="D257" s="52"/>
      <c r="E257" s="53"/>
      <c r="F257" s="53"/>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54"/>
      <c r="AM257" s="54"/>
      <c r="AN257" s="54"/>
      <c r="AO257" s="54"/>
      <c r="AP257" s="54"/>
      <c r="AQ257" s="54"/>
      <c r="AR257" s="54"/>
      <c r="AS257" s="54"/>
      <c r="AT257" s="54"/>
      <c r="AU257" s="54"/>
      <c r="AV257" s="1"/>
      <c r="AW257" s="1"/>
    </row>
    <row r="258" ht="15.75" customHeight="1">
      <c r="A258" s="1"/>
      <c r="B258" s="1"/>
      <c r="C258" s="52"/>
      <c r="D258" s="52"/>
      <c r="E258" s="53"/>
      <c r="F258" s="53"/>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54"/>
      <c r="AM258" s="54"/>
      <c r="AN258" s="54"/>
      <c r="AO258" s="54"/>
      <c r="AP258" s="54"/>
      <c r="AQ258" s="54"/>
      <c r="AR258" s="54"/>
      <c r="AS258" s="54"/>
      <c r="AT258" s="54"/>
      <c r="AU258" s="54"/>
      <c r="AV258" s="1"/>
      <c r="AW258" s="1"/>
    </row>
    <row r="259" ht="15.75" customHeight="1">
      <c r="A259" s="1"/>
      <c r="B259" s="1"/>
      <c r="C259" s="52"/>
      <c r="D259" s="52"/>
      <c r="E259" s="53"/>
      <c r="F259" s="53"/>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54"/>
      <c r="AM259" s="54"/>
      <c r="AN259" s="54"/>
      <c r="AO259" s="54"/>
      <c r="AP259" s="54"/>
      <c r="AQ259" s="54"/>
      <c r="AR259" s="54"/>
      <c r="AS259" s="54"/>
      <c r="AT259" s="54"/>
      <c r="AU259" s="54"/>
      <c r="AV259" s="1"/>
      <c r="AW259" s="1"/>
    </row>
    <row r="260" ht="15.75" customHeight="1">
      <c r="A260" s="1"/>
      <c r="B260" s="1"/>
      <c r="C260" s="52"/>
      <c r="D260" s="52"/>
      <c r="E260" s="53"/>
      <c r="F260" s="53"/>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54"/>
      <c r="AM260" s="54"/>
      <c r="AN260" s="54"/>
      <c r="AO260" s="54"/>
      <c r="AP260" s="54"/>
      <c r="AQ260" s="54"/>
      <c r="AR260" s="54"/>
      <c r="AS260" s="54"/>
      <c r="AT260" s="54"/>
      <c r="AU260" s="54"/>
      <c r="AV260" s="1"/>
      <c r="AW260" s="1"/>
    </row>
    <row r="261" ht="15.75" customHeight="1">
      <c r="A261" s="1"/>
      <c r="B261" s="1"/>
      <c r="C261" s="52"/>
      <c r="D261" s="52"/>
      <c r="E261" s="53"/>
      <c r="F261" s="53"/>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54"/>
      <c r="AM261" s="54"/>
      <c r="AN261" s="54"/>
      <c r="AO261" s="54"/>
      <c r="AP261" s="54"/>
      <c r="AQ261" s="54"/>
      <c r="AR261" s="54"/>
      <c r="AS261" s="54"/>
      <c r="AT261" s="54"/>
      <c r="AU261" s="54"/>
      <c r="AV261" s="1"/>
      <c r="AW261" s="1"/>
    </row>
    <row r="262" ht="15.75" customHeight="1">
      <c r="A262" s="1"/>
      <c r="B262" s="1"/>
      <c r="C262" s="52"/>
      <c r="D262" s="52"/>
      <c r="E262" s="53"/>
      <c r="F262" s="53"/>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54"/>
      <c r="AM262" s="54"/>
      <c r="AN262" s="54"/>
      <c r="AO262" s="54"/>
      <c r="AP262" s="54"/>
      <c r="AQ262" s="54"/>
      <c r="AR262" s="54"/>
      <c r="AS262" s="54"/>
      <c r="AT262" s="54"/>
      <c r="AU262" s="54"/>
      <c r="AV262" s="1"/>
      <c r="AW262" s="1"/>
    </row>
    <row r="263" ht="15.75" customHeight="1">
      <c r="A263" s="1"/>
      <c r="B263" s="1"/>
      <c r="C263" s="52"/>
      <c r="D263" s="52"/>
      <c r="E263" s="53"/>
      <c r="F263" s="53"/>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54"/>
      <c r="AM263" s="54"/>
      <c r="AN263" s="54"/>
      <c r="AO263" s="54"/>
      <c r="AP263" s="54"/>
      <c r="AQ263" s="54"/>
      <c r="AR263" s="54"/>
      <c r="AS263" s="54"/>
      <c r="AT263" s="54"/>
      <c r="AU263" s="54"/>
      <c r="AV263" s="1"/>
      <c r="AW263" s="1"/>
    </row>
    <row r="264" ht="15.75" customHeight="1">
      <c r="A264" s="1"/>
      <c r="B264" s="1"/>
      <c r="C264" s="52"/>
      <c r="D264" s="52"/>
      <c r="E264" s="53"/>
      <c r="F264" s="53"/>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54"/>
      <c r="AM264" s="54"/>
      <c r="AN264" s="54"/>
      <c r="AO264" s="54"/>
      <c r="AP264" s="54"/>
      <c r="AQ264" s="54"/>
      <c r="AR264" s="54"/>
      <c r="AS264" s="54"/>
      <c r="AT264" s="54"/>
      <c r="AU264" s="54"/>
      <c r="AV264" s="1"/>
      <c r="AW264" s="1"/>
    </row>
    <row r="265" ht="15.75" customHeight="1">
      <c r="A265" s="1"/>
      <c r="B265" s="1"/>
      <c r="C265" s="52"/>
      <c r="D265" s="52"/>
      <c r="E265" s="53"/>
      <c r="F265" s="53"/>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54"/>
      <c r="AM265" s="54"/>
      <c r="AN265" s="54"/>
      <c r="AO265" s="54"/>
      <c r="AP265" s="54"/>
      <c r="AQ265" s="54"/>
      <c r="AR265" s="54"/>
      <c r="AS265" s="54"/>
      <c r="AT265" s="54"/>
      <c r="AU265" s="54"/>
      <c r="AV265" s="1"/>
      <c r="AW265" s="1"/>
    </row>
    <row r="266" ht="15.75" customHeight="1">
      <c r="A266" s="1"/>
      <c r="B266" s="1"/>
      <c r="C266" s="52"/>
      <c r="D266" s="52"/>
      <c r="E266" s="53"/>
      <c r="F266" s="53"/>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54"/>
      <c r="AM266" s="54"/>
      <c r="AN266" s="54"/>
      <c r="AO266" s="54"/>
      <c r="AP266" s="54"/>
      <c r="AQ266" s="54"/>
      <c r="AR266" s="54"/>
      <c r="AS266" s="54"/>
      <c r="AT266" s="54"/>
      <c r="AU266" s="54"/>
      <c r="AV266" s="1"/>
      <c r="AW266" s="1"/>
    </row>
    <row r="267" ht="15.75" customHeight="1">
      <c r="A267" s="1"/>
      <c r="B267" s="1"/>
      <c r="C267" s="52"/>
      <c r="D267" s="52"/>
      <c r="E267" s="53"/>
      <c r="F267" s="53"/>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54"/>
      <c r="AM267" s="54"/>
      <c r="AN267" s="54"/>
      <c r="AO267" s="54"/>
      <c r="AP267" s="54"/>
      <c r="AQ267" s="54"/>
      <c r="AR267" s="54"/>
      <c r="AS267" s="54"/>
      <c r="AT267" s="54"/>
      <c r="AU267" s="54"/>
      <c r="AV267" s="1"/>
      <c r="AW267" s="1"/>
    </row>
    <row r="268" ht="15.75" customHeight="1">
      <c r="A268" s="1"/>
      <c r="B268" s="1"/>
      <c r="C268" s="52"/>
      <c r="D268" s="52"/>
      <c r="E268" s="53"/>
      <c r="F268" s="53"/>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54"/>
      <c r="AM268" s="54"/>
      <c r="AN268" s="54"/>
      <c r="AO268" s="54"/>
      <c r="AP268" s="54"/>
      <c r="AQ268" s="54"/>
      <c r="AR268" s="54"/>
      <c r="AS268" s="54"/>
      <c r="AT268" s="54"/>
      <c r="AU268" s="54"/>
      <c r="AV268" s="1"/>
      <c r="AW268" s="1"/>
    </row>
    <row r="269" ht="15.75" customHeight="1">
      <c r="A269" s="1"/>
      <c r="B269" s="1"/>
      <c r="C269" s="52"/>
      <c r="D269" s="52"/>
      <c r="E269" s="53"/>
      <c r="F269" s="53"/>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54"/>
      <c r="AM269" s="54"/>
      <c r="AN269" s="54"/>
      <c r="AO269" s="54"/>
      <c r="AP269" s="54"/>
      <c r="AQ269" s="54"/>
      <c r="AR269" s="54"/>
      <c r="AS269" s="54"/>
      <c r="AT269" s="54"/>
      <c r="AU269" s="54"/>
      <c r="AV269" s="1"/>
      <c r="AW269" s="1"/>
    </row>
    <row r="270" ht="15.75" customHeight="1">
      <c r="A270" s="1"/>
      <c r="B270" s="1"/>
      <c r="C270" s="52"/>
      <c r="D270" s="52"/>
      <c r="E270" s="53"/>
      <c r="F270" s="53"/>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54"/>
      <c r="AM270" s="54"/>
      <c r="AN270" s="54"/>
      <c r="AO270" s="54"/>
      <c r="AP270" s="54"/>
      <c r="AQ270" s="54"/>
      <c r="AR270" s="54"/>
      <c r="AS270" s="54"/>
      <c r="AT270" s="54"/>
      <c r="AU270" s="54"/>
      <c r="AV270" s="1"/>
      <c r="AW270" s="1"/>
    </row>
    <row r="271" ht="15.75" customHeight="1">
      <c r="A271" s="1"/>
      <c r="B271" s="1"/>
      <c r="C271" s="52"/>
      <c r="D271" s="52"/>
      <c r="E271" s="53"/>
      <c r="F271" s="53"/>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54"/>
      <c r="AM271" s="54"/>
      <c r="AN271" s="54"/>
      <c r="AO271" s="54"/>
      <c r="AP271" s="54"/>
      <c r="AQ271" s="54"/>
      <c r="AR271" s="54"/>
      <c r="AS271" s="54"/>
      <c r="AT271" s="54"/>
      <c r="AU271" s="54"/>
      <c r="AV271" s="1"/>
      <c r="AW271" s="1"/>
    </row>
    <row r="272" ht="15.75" customHeight="1">
      <c r="A272" s="1"/>
      <c r="B272" s="1"/>
      <c r="C272" s="52"/>
      <c r="D272" s="52"/>
      <c r="E272" s="53"/>
      <c r="F272" s="53"/>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54"/>
      <c r="AM272" s="54"/>
      <c r="AN272" s="54"/>
      <c r="AO272" s="54"/>
      <c r="AP272" s="54"/>
      <c r="AQ272" s="54"/>
      <c r="AR272" s="54"/>
      <c r="AS272" s="54"/>
      <c r="AT272" s="54"/>
      <c r="AU272" s="54"/>
      <c r="AV272" s="1"/>
      <c r="AW272" s="1"/>
    </row>
    <row r="273" ht="15.75" customHeight="1">
      <c r="A273" s="1"/>
      <c r="B273" s="1"/>
      <c r="C273" s="52"/>
      <c r="D273" s="52"/>
      <c r="E273" s="53"/>
      <c r="F273" s="53"/>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54"/>
      <c r="AM273" s="54"/>
      <c r="AN273" s="54"/>
      <c r="AO273" s="54"/>
      <c r="AP273" s="54"/>
      <c r="AQ273" s="54"/>
      <c r="AR273" s="54"/>
      <c r="AS273" s="54"/>
      <c r="AT273" s="54"/>
      <c r="AU273" s="54"/>
      <c r="AV273" s="1"/>
      <c r="AW273" s="1"/>
    </row>
    <row r="274" ht="15.75" customHeight="1">
      <c r="A274" s="1"/>
      <c r="B274" s="1"/>
      <c r="C274" s="52"/>
      <c r="D274" s="52"/>
      <c r="E274" s="53"/>
      <c r="F274" s="53"/>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54"/>
      <c r="AM274" s="54"/>
      <c r="AN274" s="54"/>
      <c r="AO274" s="54"/>
      <c r="AP274" s="54"/>
      <c r="AQ274" s="54"/>
      <c r="AR274" s="54"/>
      <c r="AS274" s="54"/>
      <c r="AT274" s="54"/>
      <c r="AU274" s="54"/>
      <c r="AV274" s="1"/>
      <c r="AW274" s="1"/>
    </row>
    <row r="275" ht="15.75" customHeight="1">
      <c r="A275" s="1"/>
      <c r="B275" s="1"/>
      <c r="C275" s="52"/>
      <c r="D275" s="52"/>
      <c r="E275" s="53"/>
      <c r="F275" s="53"/>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54"/>
      <c r="AM275" s="54"/>
      <c r="AN275" s="54"/>
      <c r="AO275" s="54"/>
      <c r="AP275" s="54"/>
      <c r="AQ275" s="54"/>
      <c r="AR275" s="54"/>
      <c r="AS275" s="54"/>
      <c r="AT275" s="54"/>
      <c r="AU275" s="54"/>
      <c r="AV275" s="1"/>
      <c r="AW275" s="1"/>
    </row>
    <row r="276" ht="15.75" customHeight="1">
      <c r="A276" s="1"/>
      <c r="B276" s="1"/>
      <c r="C276" s="52"/>
      <c r="D276" s="52"/>
      <c r="E276" s="53"/>
      <c r="F276" s="53"/>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54"/>
      <c r="AM276" s="54"/>
      <c r="AN276" s="54"/>
      <c r="AO276" s="54"/>
      <c r="AP276" s="54"/>
      <c r="AQ276" s="54"/>
      <c r="AR276" s="54"/>
      <c r="AS276" s="54"/>
      <c r="AT276" s="54"/>
      <c r="AU276" s="54"/>
      <c r="AV276" s="1"/>
      <c r="AW276" s="1"/>
    </row>
    <row r="277" ht="15.75" customHeight="1">
      <c r="A277" s="1"/>
      <c r="B277" s="1"/>
      <c r="C277" s="52"/>
      <c r="D277" s="52"/>
      <c r="E277" s="53"/>
      <c r="F277" s="53"/>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54"/>
      <c r="AM277" s="54"/>
      <c r="AN277" s="54"/>
      <c r="AO277" s="54"/>
      <c r="AP277" s="54"/>
      <c r="AQ277" s="54"/>
      <c r="AR277" s="54"/>
      <c r="AS277" s="54"/>
      <c r="AT277" s="54"/>
      <c r="AU277" s="54"/>
      <c r="AV277" s="1"/>
      <c r="AW277" s="1"/>
    </row>
    <row r="278" ht="15.75" customHeight="1">
      <c r="A278" s="1"/>
      <c r="B278" s="1"/>
      <c r="C278" s="52"/>
      <c r="D278" s="52"/>
      <c r="E278" s="53"/>
      <c r="F278" s="53"/>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54"/>
      <c r="AM278" s="54"/>
      <c r="AN278" s="54"/>
      <c r="AO278" s="54"/>
      <c r="AP278" s="54"/>
      <c r="AQ278" s="54"/>
      <c r="AR278" s="54"/>
      <c r="AS278" s="54"/>
      <c r="AT278" s="54"/>
      <c r="AU278" s="54"/>
      <c r="AV278" s="1"/>
      <c r="AW278" s="1"/>
    </row>
    <row r="279" ht="15.75" customHeight="1">
      <c r="A279" s="1"/>
      <c r="B279" s="1"/>
      <c r="C279" s="52"/>
      <c r="D279" s="52"/>
      <c r="E279" s="53"/>
      <c r="F279" s="53"/>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54"/>
      <c r="AM279" s="54"/>
      <c r="AN279" s="54"/>
      <c r="AO279" s="54"/>
      <c r="AP279" s="54"/>
      <c r="AQ279" s="54"/>
      <c r="AR279" s="54"/>
      <c r="AS279" s="54"/>
      <c r="AT279" s="54"/>
      <c r="AU279" s="54"/>
      <c r="AV279" s="1"/>
      <c r="AW279" s="1"/>
    </row>
    <row r="280" ht="15.75" customHeight="1">
      <c r="A280" s="1"/>
      <c r="B280" s="1"/>
      <c r="C280" s="52"/>
      <c r="D280" s="52"/>
      <c r="E280" s="53"/>
      <c r="F280" s="53"/>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54"/>
      <c r="AM280" s="54"/>
      <c r="AN280" s="54"/>
      <c r="AO280" s="54"/>
      <c r="AP280" s="54"/>
      <c r="AQ280" s="54"/>
      <c r="AR280" s="54"/>
      <c r="AS280" s="54"/>
      <c r="AT280" s="54"/>
      <c r="AU280" s="54"/>
      <c r="AV280" s="1"/>
      <c r="AW280" s="1"/>
    </row>
    <row r="281" ht="15.75" customHeight="1">
      <c r="A281" s="1"/>
      <c r="B281" s="1"/>
      <c r="C281" s="52"/>
      <c r="D281" s="52"/>
      <c r="E281" s="53"/>
      <c r="F281" s="53"/>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54"/>
      <c r="AM281" s="54"/>
      <c r="AN281" s="54"/>
      <c r="AO281" s="54"/>
      <c r="AP281" s="54"/>
      <c r="AQ281" s="54"/>
      <c r="AR281" s="54"/>
      <c r="AS281" s="54"/>
      <c r="AT281" s="54"/>
      <c r="AU281" s="54"/>
      <c r="AV281" s="1"/>
      <c r="AW281" s="1"/>
    </row>
    <row r="282" ht="15.75" customHeight="1">
      <c r="A282" s="1"/>
      <c r="B282" s="1"/>
      <c r="C282" s="52"/>
      <c r="D282" s="52"/>
      <c r="E282" s="53"/>
      <c r="F282" s="53"/>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54"/>
      <c r="AM282" s="54"/>
      <c r="AN282" s="54"/>
      <c r="AO282" s="54"/>
      <c r="AP282" s="54"/>
      <c r="AQ282" s="54"/>
      <c r="AR282" s="54"/>
      <c r="AS282" s="54"/>
      <c r="AT282" s="54"/>
      <c r="AU282" s="54"/>
      <c r="AV282" s="1"/>
      <c r="AW282" s="1"/>
    </row>
    <row r="283" ht="15.75" customHeight="1">
      <c r="A283" s="1"/>
      <c r="B283" s="1"/>
      <c r="C283" s="52"/>
      <c r="D283" s="52"/>
      <c r="E283" s="53"/>
      <c r="F283" s="53"/>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54"/>
      <c r="AM283" s="54"/>
      <c r="AN283" s="54"/>
      <c r="AO283" s="54"/>
      <c r="AP283" s="54"/>
      <c r="AQ283" s="54"/>
      <c r="AR283" s="54"/>
      <c r="AS283" s="54"/>
      <c r="AT283" s="54"/>
      <c r="AU283" s="54"/>
      <c r="AV283" s="1"/>
      <c r="AW283" s="1"/>
    </row>
    <row r="284" ht="15.75" customHeight="1">
      <c r="A284" s="1"/>
      <c r="B284" s="1"/>
      <c r="C284" s="52"/>
      <c r="D284" s="52"/>
      <c r="E284" s="53"/>
      <c r="F284" s="53"/>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54"/>
      <c r="AM284" s="54"/>
      <c r="AN284" s="54"/>
      <c r="AO284" s="54"/>
      <c r="AP284" s="54"/>
      <c r="AQ284" s="54"/>
      <c r="AR284" s="54"/>
      <c r="AS284" s="54"/>
      <c r="AT284" s="54"/>
      <c r="AU284" s="54"/>
      <c r="AV284" s="1"/>
      <c r="AW284" s="1"/>
    </row>
    <row r="285" ht="15.75" customHeight="1">
      <c r="A285" s="1"/>
      <c r="B285" s="1"/>
      <c r="C285" s="52"/>
      <c r="D285" s="52"/>
      <c r="E285" s="53"/>
      <c r="F285" s="53"/>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54"/>
      <c r="AM285" s="54"/>
      <c r="AN285" s="54"/>
      <c r="AO285" s="54"/>
      <c r="AP285" s="54"/>
      <c r="AQ285" s="54"/>
      <c r="AR285" s="54"/>
      <c r="AS285" s="54"/>
      <c r="AT285" s="54"/>
      <c r="AU285" s="54"/>
      <c r="AV285" s="1"/>
      <c r="AW285" s="1"/>
    </row>
    <row r="286" ht="15.75" customHeight="1">
      <c r="A286" s="1"/>
      <c r="B286" s="1"/>
      <c r="C286" s="52"/>
      <c r="D286" s="52"/>
      <c r="E286" s="53"/>
      <c r="F286" s="53"/>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54"/>
      <c r="AM286" s="54"/>
      <c r="AN286" s="54"/>
      <c r="AO286" s="54"/>
      <c r="AP286" s="54"/>
      <c r="AQ286" s="54"/>
      <c r="AR286" s="54"/>
      <c r="AS286" s="54"/>
      <c r="AT286" s="54"/>
      <c r="AU286" s="54"/>
      <c r="AV286" s="1"/>
      <c r="AW286" s="1"/>
    </row>
    <row r="287" ht="15.75" customHeight="1">
      <c r="A287" s="1"/>
      <c r="B287" s="1"/>
      <c r="C287" s="52"/>
      <c r="D287" s="52"/>
      <c r="E287" s="53"/>
      <c r="F287" s="53"/>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54"/>
      <c r="AM287" s="54"/>
      <c r="AN287" s="54"/>
      <c r="AO287" s="54"/>
      <c r="AP287" s="54"/>
      <c r="AQ287" s="54"/>
      <c r="AR287" s="54"/>
      <c r="AS287" s="54"/>
      <c r="AT287" s="54"/>
      <c r="AU287" s="54"/>
      <c r="AV287" s="1"/>
      <c r="AW287" s="1"/>
    </row>
    <row r="288" ht="15.75" customHeight="1">
      <c r="A288" s="1"/>
      <c r="B288" s="1"/>
      <c r="C288" s="52"/>
      <c r="D288" s="52"/>
      <c r="E288" s="53"/>
      <c r="F288" s="53"/>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54"/>
      <c r="AM288" s="54"/>
      <c r="AN288" s="54"/>
      <c r="AO288" s="54"/>
      <c r="AP288" s="54"/>
      <c r="AQ288" s="54"/>
      <c r="AR288" s="54"/>
      <c r="AS288" s="54"/>
      <c r="AT288" s="54"/>
      <c r="AU288" s="54"/>
      <c r="AV288" s="1"/>
      <c r="AW288" s="1"/>
    </row>
    <row r="289" ht="15.75" customHeight="1">
      <c r="A289" s="1"/>
      <c r="B289" s="1"/>
      <c r="C289" s="52"/>
      <c r="D289" s="52"/>
      <c r="E289" s="53"/>
      <c r="F289" s="53"/>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54"/>
      <c r="AM289" s="54"/>
      <c r="AN289" s="54"/>
      <c r="AO289" s="54"/>
      <c r="AP289" s="54"/>
      <c r="AQ289" s="54"/>
      <c r="AR289" s="54"/>
      <c r="AS289" s="54"/>
      <c r="AT289" s="54"/>
      <c r="AU289" s="54"/>
      <c r="AV289" s="1"/>
      <c r="AW289" s="1"/>
    </row>
    <row r="290" ht="15.75" customHeight="1">
      <c r="A290" s="1"/>
      <c r="B290" s="1"/>
      <c r="C290" s="52"/>
      <c r="D290" s="52"/>
      <c r="E290" s="53"/>
      <c r="F290" s="53"/>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54"/>
      <c r="AM290" s="54"/>
      <c r="AN290" s="54"/>
      <c r="AO290" s="54"/>
      <c r="AP290" s="54"/>
      <c r="AQ290" s="54"/>
      <c r="AR290" s="54"/>
      <c r="AS290" s="54"/>
      <c r="AT290" s="54"/>
      <c r="AU290" s="54"/>
      <c r="AV290" s="1"/>
      <c r="AW290" s="1"/>
    </row>
    <row r="291" ht="15.75" customHeight="1">
      <c r="A291" s="1"/>
      <c r="B291" s="1"/>
      <c r="C291" s="52"/>
      <c r="D291" s="52"/>
      <c r="E291" s="53"/>
      <c r="F291" s="53"/>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54"/>
      <c r="AM291" s="54"/>
      <c r="AN291" s="54"/>
      <c r="AO291" s="54"/>
      <c r="AP291" s="54"/>
      <c r="AQ291" s="54"/>
      <c r="AR291" s="54"/>
      <c r="AS291" s="54"/>
      <c r="AT291" s="54"/>
      <c r="AU291" s="54"/>
      <c r="AV291" s="1"/>
      <c r="AW291" s="1"/>
    </row>
    <row r="292" ht="15.75" customHeight="1">
      <c r="A292" s="1"/>
      <c r="B292" s="1"/>
      <c r="C292" s="52"/>
      <c r="D292" s="52"/>
      <c r="E292" s="53"/>
      <c r="F292" s="53"/>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54"/>
      <c r="AM292" s="54"/>
      <c r="AN292" s="54"/>
      <c r="AO292" s="54"/>
      <c r="AP292" s="54"/>
      <c r="AQ292" s="54"/>
      <c r="AR292" s="54"/>
      <c r="AS292" s="54"/>
      <c r="AT292" s="54"/>
      <c r="AU292" s="54"/>
      <c r="AV292" s="1"/>
      <c r="AW292" s="1"/>
    </row>
    <row r="293" ht="15.75" customHeight="1">
      <c r="A293" s="1"/>
      <c r="B293" s="1"/>
      <c r="C293" s="52"/>
      <c r="D293" s="52"/>
      <c r="E293" s="53"/>
      <c r="F293" s="53"/>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54"/>
      <c r="AM293" s="54"/>
      <c r="AN293" s="54"/>
      <c r="AO293" s="54"/>
      <c r="AP293" s="54"/>
      <c r="AQ293" s="54"/>
      <c r="AR293" s="54"/>
      <c r="AS293" s="54"/>
      <c r="AT293" s="54"/>
      <c r="AU293" s="54"/>
      <c r="AV293" s="1"/>
      <c r="AW293" s="1"/>
    </row>
    <row r="294" ht="15.75" customHeight="1">
      <c r="A294" s="1"/>
      <c r="B294" s="1"/>
      <c r="C294" s="52"/>
      <c r="D294" s="52"/>
      <c r="E294" s="53"/>
      <c r="F294" s="53"/>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54"/>
      <c r="AM294" s="54"/>
      <c r="AN294" s="54"/>
      <c r="AO294" s="54"/>
      <c r="AP294" s="54"/>
      <c r="AQ294" s="54"/>
      <c r="AR294" s="54"/>
      <c r="AS294" s="54"/>
      <c r="AT294" s="54"/>
      <c r="AU294" s="54"/>
      <c r="AV294" s="1"/>
      <c r="AW294" s="1"/>
    </row>
    <row r="295" ht="15.75" customHeight="1">
      <c r="A295" s="1"/>
      <c r="B295" s="1"/>
      <c r="C295" s="52"/>
      <c r="D295" s="52"/>
      <c r="E295" s="53"/>
      <c r="F295" s="53"/>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54"/>
      <c r="AM295" s="54"/>
      <c r="AN295" s="54"/>
      <c r="AO295" s="54"/>
      <c r="AP295" s="54"/>
      <c r="AQ295" s="54"/>
      <c r="AR295" s="54"/>
      <c r="AS295" s="54"/>
      <c r="AT295" s="54"/>
      <c r="AU295" s="54"/>
      <c r="AV295" s="1"/>
      <c r="AW295" s="1"/>
    </row>
    <row r="296" ht="15.75" customHeight="1">
      <c r="A296" s="1"/>
      <c r="B296" s="1"/>
      <c r="C296" s="52"/>
      <c r="D296" s="52"/>
      <c r="E296" s="53"/>
      <c r="F296" s="53"/>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54"/>
      <c r="AM296" s="54"/>
      <c r="AN296" s="54"/>
      <c r="AO296" s="54"/>
      <c r="AP296" s="54"/>
      <c r="AQ296" s="54"/>
      <c r="AR296" s="54"/>
      <c r="AS296" s="54"/>
      <c r="AT296" s="54"/>
      <c r="AU296" s="54"/>
      <c r="AV296" s="1"/>
      <c r="AW296" s="1"/>
    </row>
    <row r="297" ht="15.75" customHeight="1">
      <c r="A297" s="1"/>
      <c r="B297" s="1"/>
      <c r="C297" s="52"/>
      <c r="D297" s="52"/>
      <c r="E297" s="53"/>
      <c r="F297" s="53"/>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54"/>
      <c r="AM297" s="54"/>
      <c r="AN297" s="54"/>
      <c r="AO297" s="54"/>
      <c r="AP297" s="54"/>
      <c r="AQ297" s="54"/>
      <c r="AR297" s="54"/>
      <c r="AS297" s="54"/>
      <c r="AT297" s="54"/>
      <c r="AU297" s="54"/>
      <c r="AV297" s="1"/>
      <c r="AW297" s="1"/>
    </row>
    <row r="298" ht="15.75" customHeight="1">
      <c r="A298" s="1"/>
      <c r="B298" s="1"/>
      <c r="C298" s="52"/>
      <c r="D298" s="52"/>
      <c r="E298" s="53"/>
      <c r="F298" s="53"/>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54"/>
      <c r="AM298" s="54"/>
      <c r="AN298" s="54"/>
      <c r="AO298" s="54"/>
      <c r="AP298" s="54"/>
      <c r="AQ298" s="54"/>
      <c r="AR298" s="54"/>
      <c r="AS298" s="54"/>
      <c r="AT298" s="54"/>
      <c r="AU298" s="54"/>
      <c r="AV298" s="1"/>
      <c r="AW298" s="1"/>
    </row>
    <row r="299" ht="15.75" customHeight="1">
      <c r="A299" s="1"/>
      <c r="B299" s="1"/>
      <c r="C299" s="52"/>
      <c r="D299" s="52"/>
      <c r="E299" s="53"/>
      <c r="F299" s="53"/>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54"/>
      <c r="AM299" s="54"/>
      <c r="AN299" s="54"/>
      <c r="AO299" s="54"/>
      <c r="AP299" s="54"/>
      <c r="AQ299" s="54"/>
      <c r="AR299" s="54"/>
      <c r="AS299" s="54"/>
      <c r="AT299" s="54"/>
      <c r="AU299" s="54"/>
      <c r="AV299" s="1"/>
      <c r="AW299" s="1"/>
    </row>
    <row r="300" ht="15.75" customHeight="1">
      <c r="A300" s="1"/>
      <c r="B300" s="1"/>
      <c r="C300" s="52"/>
      <c r="D300" s="52"/>
      <c r="E300" s="53"/>
      <c r="F300" s="53"/>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54"/>
      <c r="AM300" s="54"/>
      <c r="AN300" s="54"/>
      <c r="AO300" s="54"/>
      <c r="AP300" s="54"/>
      <c r="AQ300" s="54"/>
      <c r="AR300" s="54"/>
      <c r="AS300" s="54"/>
      <c r="AT300" s="54"/>
      <c r="AU300" s="54"/>
      <c r="AV300" s="1"/>
      <c r="AW300" s="1"/>
    </row>
    <row r="301" ht="15.75" customHeight="1">
      <c r="A301" s="1"/>
      <c r="B301" s="1"/>
      <c r="C301" s="52"/>
      <c r="D301" s="52"/>
      <c r="E301" s="53"/>
      <c r="F301" s="53"/>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54"/>
      <c r="AM301" s="54"/>
      <c r="AN301" s="54"/>
      <c r="AO301" s="54"/>
      <c r="AP301" s="54"/>
      <c r="AQ301" s="54"/>
      <c r="AR301" s="54"/>
      <c r="AS301" s="54"/>
      <c r="AT301" s="54"/>
      <c r="AU301" s="54"/>
      <c r="AV301" s="1"/>
      <c r="AW301" s="1"/>
    </row>
    <row r="302" ht="15.75" customHeight="1">
      <c r="A302" s="1"/>
      <c r="B302" s="1"/>
      <c r="C302" s="52"/>
      <c r="D302" s="52"/>
      <c r="E302" s="53"/>
      <c r="F302" s="53"/>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54"/>
      <c r="AM302" s="54"/>
      <c r="AN302" s="54"/>
      <c r="AO302" s="54"/>
      <c r="AP302" s="54"/>
      <c r="AQ302" s="54"/>
      <c r="AR302" s="54"/>
      <c r="AS302" s="54"/>
      <c r="AT302" s="54"/>
      <c r="AU302" s="54"/>
      <c r="AV302" s="1"/>
      <c r="AW302" s="1"/>
    </row>
    <row r="303" ht="15.75" customHeight="1">
      <c r="A303" s="1"/>
      <c r="B303" s="1"/>
      <c r="C303" s="52"/>
      <c r="D303" s="52"/>
      <c r="E303" s="53"/>
      <c r="F303" s="53"/>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54"/>
      <c r="AM303" s="54"/>
      <c r="AN303" s="54"/>
      <c r="AO303" s="54"/>
      <c r="AP303" s="54"/>
      <c r="AQ303" s="54"/>
      <c r="AR303" s="54"/>
      <c r="AS303" s="54"/>
      <c r="AT303" s="54"/>
      <c r="AU303" s="54"/>
      <c r="AV303" s="1"/>
      <c r="AW303" s="1"/>
    </row>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51">
    <mergeCell ref="L86:R86"/>
    <mergeCell ref="L87:R87"/>
    <mergeCell ref="L88:R88"/>
    <mergeCell ref="L89:R89"/>
    <mergeCell ref="J93:J98"/>
    <mergeCell ref="L93:R93"/>
    <mergeCell ref="L94:R94"/>
    <mergeCell ref="L95:R95"/>
    <mergeCell ref="L96:R96"/>
    <mergeCell ref="K3:L4"/>
    <mergeCell ref="M4:P6"/>
    <mergeCell ref="Q5:R6"/>
    <mergeCell ref="C6:G6"/>
    <mergeCell ref="C8:C9"/>
    <mergeCell ref="D8:D9"/>
    <mergeCell ref="E8:F9"/>
    <mergeCell ref="L8:M9"/>
    <mergeCell ref="N8:Q9"/>
    <mergeCell ref="R8:S9"/>
    <mergeCell ref="J11:S12"/>
    <mergeCell ref="C12:D12"/>
    <mergeCell ref="E12:F12"/>
    <mergeCell ref="C13:F13"/>
    <mergeCell ref="C14:D14"/>
    <mergeCell ref="C15:D15"/>
    <mergeCell ref="C16:D16"/>
    <mergeCell ref="C17:D17"/>
    <mergeCell ref="C18:D18"/>
    <mergeCell ref="C19:D19"/>
    <mergeCell ref="C20:D20"/>
    <mergeCell ref="G8:J9"/>
    <mergeCell ref="K8:K9"/>
    <mergeCell ref="K61:R61"/>
    <mergeCell ref="K62:P63"/>
    <mergeCell ref="Q62:R63"/>
    <mergeCell ref="J83:S84"/>
    <mergeCell ref="J86:J90"/>
    <mergeCell ref="L90:R90"/>
    <mergeCell ref="C94:D94"/>
    <mergeCell ref="C95:D95"/>
    <mergeCell ref="C96:D96"/>
    <mergeCell ref="C98:D98"/>
    <mergeCell ref="C21:D21"/>
    <mergeCell ref="C22:D22"/>
    <mergeCell ref="C25:D25"/>
    <mergeCell ref="C26:D26"/>
    <mergeCell ref="C79:C80"/>
    <mergeCell ref="C89:D89"/>
    <mergeCell ref="C92:D92"/>
    <mergeCell ref="L97:R97"/>
    <mergeCell ref="P103:S103"/>
  </mergeCells>
  <hyperlinks>
    <hyperlink r:id="rId1" ref="C8"/>
    <hyperlink r:id="rId2" ref="D8"/>
    <hyperlink r:id="rId3" ref="E8"/>
    <hyperlink r:id="rId4" ref="G8"/>
    <hyperlink r:id="rId5" ref="K8"/>
    <hyperlink r:id="rId6" ref="L8"/>
    <hyperlink r:id="rId7" ref="N8"/>
    <hyperlink r:id="rId8" ref="P103"/>
  </hyperlinks>
  <printOptions/>
  <pageMargins bottom="0.75" footer="0.0" header="0.0" left="0.7" right="0.7" top="0.75"/>
  <pageSetup orientation="portrait"/>
  <drawing r:id="rId9"/>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57"/>
    <col customWidth="1" min="2" max="2" width="2.14"/>
    <col customWidth="1" min="3" max="3" width="20.71"/>
    <col customWidth="1" min="4" max="4" width="23.86"/>
    <col customWidth="1" min="5" max="5" width="15.43"/>
    <col customWidth="1" min="6" max="6" width="14.43"/>
    <col customWidth="1" min="7" max="7" width="2.14"/>
    <col customWidth="1" min="8" max="8" width="0.71"/>
    <col customWidth="1" min="9" max="9" width="1.0"/>
    <col customWidth="1" min="10" max="10" width="9.14"/>
    <col customWidth="1" min="11" max="12" width="9.57"/>
    <col customWidth="1" min="13" max="13" width="9.14"/>
    <col customWidth="1" min="14" max="14" width="9.29"/>
    <col customWidth="1" min="15" max="15" width="9.71"/>
    <col customWidth="1" min="16" max="16" width="10.0"/>
    <col customWidth="1" min="17" max="32" width="9.14"/>
    <col customWidth="1" min="33" max="33" width="14.0"/>
    <col customWidth="1" min="34" max="34" width="8.0"/>
    <col customWidth="1" min="35" max="35" width="13.0"/>
    <col customWidth="1" min="36" max="36" width="9.14"/>
    <col customWidth="1" min="37" max="37" width="2.43"/>
    <col customWidth="1" min="38" max="38" width="17.0"/>
    <col customWidth="1" min="39" max="39" width="13.14"/>
    <col customWidth="1" min="40" max="40" width="4.71"/>
    <col customWidth="1" min="41" max="41" width="15.14"/>
    <col customWidth="1" min="42" max="42" width="13.43"/>
    <col customWidth="1" min="43" max="43" width="22.57"/>
    <col customWidth="1" min="44" max="44" width="13.14"/>
    <col customWidth="1" min="45" max="45" width="15.0"/>
    <col customWidth="1" min="46" max="46" width="15.14"/>
    <col customWidth="1" min="47" max="47" width="14.0"/>
    <col customWidth="1" min="48" max="49" width="9.14"/>
  </cols>
  <sheetData>
    <row r="1" ht="13.5" customHeight="1">
      <c r="A1" s="1"/>
      <c r="B1" s="1"/>
      <c r="C1" s="52"/>
      <c r="D1" s="52"/>
      <c r="E1" s="53"/>
      <c r="F1" s="53"/>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54"/>
      <c r="AM1" s="54"/>
      <c r="AN1" s="54"/>
      <c r="AO1" s="54"/>
      <c r="AP1" s="54"/>
      <c r="AQ1" s="54"/>
      <c r="AR1" s="54"/>
      <c r="AS1" s="54"/>
      <c r="AT1" s="54"/>
      <c r="AU1" s="54"/>
      <c r="AV1" s="1"/>
      <c r="AW1" s="1"/>
    </row>
    <row r="2" ht="15.0" customHeight="1">
      <c r="A2" s="1"/>
      <c r="B2" s="1"/>
      <c r="C2" s="52"/>
      <c r="D2" s="52"/>
      <c r="E2" s="53"/>
      <c r="F2" s="53"/>
      <c r="G2" s="1"/>
      <c r="H2" s="1"/>
      <c r="I2" s="1"/>
      <c r="J2" s="1"/>
      <c r="K2" s="1"/>
      <c r="L2" s="1"/>
      <c r="M2" s="1"/>
      <c r="N2" s="1"/>
      <c r="O2" s="1"/>
      <c r="P2" s="55"/>
      <c r="Q2" s="55"/>
      <c r="R2" s="55"/>
      <c r="S2" s="55"/>
      <c r="T2" s="1"/>
      <c r="U2" s="1"/>
      <c r="V2" s="1"/>
      <c r="W2" s="1"/>
      <c r="X2" s="1"/>
      <c r="Y2" s="1"/>
      <c r="Z2" s="1"/>
      <c r="AA2" s="1"/>
      <c r="AB2" s="1"/>
      <c r="AC2" s="1"/>
      <c r="AD2" s="1"/>
      <c r="AE2" s="1"/>
      <c r="AF2" s="1"/>
      <c r="AG2" s="1"/>
      <c r="AH2" s="1"/>
      <c r="AI2" s="1"/>
      <c r="AJ2" s="1"/>
      <c r="AK2" s="1"/>
      <c r="AL2" s="54"/>
      <c r="AM2" s="54"/>
      <c r="AN2" s="54"/>
      <c r="AO2" s="54"/>
      <c r="AP2" s="54"/>
      <c r="AQ2" s="54"/>
      <c r="AR2" s="54"/>
      <c r="AS2" s="54"/>
      <c r="AT2" s="54"/>
      <c r="AU2" s="54"/>
      <c r="AV2" s="1"/>
      <c r="AW2" s="1"/>
    </row>
    <row r="3" ht="15.0" customHeight="1">
      <c r="A3" s="1"/>
      <c r="B3" s="1"/>
      <c r="C3" s="52"/>
      <c r="D3" s="52"/>
      <c r="E3" s="53"/>
      <c r="F3" s="53"/>
      <c r="G3" s="1"/>
      <c r="H3" s="1"/>
      <c r="I3" s="1"/>
      <c r="J3" s="56"/>
      <c r="K3" s="57" t="s">
        <v>39</v>
      </c>
      <c r="L3" s="13"/>
      <c r="M3" s="58"/>
      <c r="N3" s="58"/>
      <c r="O3" s="59"/>
      <c r="P3" s="60"/>
      <c r="Q3" s="60"/>
      <c r="R3" s="60"/>
      <c r="S3" s="60"/>
      <c r="T3" s="1"/>
      <c r="U3" s="1"/>
      <c r="V3" s="1"/>
      <c r="W3" s="1"/>
      <c r="X3" s="1"/>
      <c r="Y3" s="1"/>
      <c r="Z3" s="1"/>
      <c r="AA3" s="1"/>
      <c r="AB3" s="1"/>
      <c r="AC3" s="1"/>
      <c r="AD3" s="1"/>
      <c r="AE3" s="1"/>
      <c r="AF3" s="1"/>
      <c r="AG3" s="1"/>
      <c r="AH3" s="1"/>
      <c r="AI3" s="1"/>
      <c r="AJ3" s="1"/>
      <c r="AK3" s="1"/>
      <c r="AL3" s="54"/>
      <c r="AM3" s="54"/>
      <c r="AN3" s="54"/>
      <c r="AO3" s="54"/>
      <c r="AP3" s="54"/>
      <c r="AQ3" s="54"/>
      <c r="AR3" s="54"/>
      <c r="AS3" s="54"/>
      <c r="AT3" s="54"/>
      <c r="AU3" s="54"/>
      <c r="AV3" s="1"/>
      <c r="AW3" s="1"/>
    </row>
    <row r="4" ht="15.0" customHeight="1">
      <c r="A4" s="1"/>
      <c r="B4" s="1"/>
      <c r="C4" s="52"/>
      <c r="D4" s="52"/>
      <c r="E4" s="53"/>
      <c r="F4" s="53"/>
      <c r="G4" s="1"/>
      <c r="H4" s="1"/>
      <c r="I4" s="1"/>
      <c r="J4" s="56"/>
      <c r="K4" s="19"/>
      <c r="L4" s="20"/>
      <c r="M4" s="61" t="s">
        <v>40</v>
      </c>
      <c r="N4" s="17"/>
      <c r="O4" s="17"/>
      <c r="P4" s="13"/>
      <c r="Q4" s="60"/>
      <c r="R4" s="60"/>
      <c r="S4" s="60"/>
      <c r="T4" s="1"/>
      <c r="U4" s="1"/>
      <c r="V4" s="1"/>
      <c r="W4" s="1"/>
      <c r="X4" s="1"/>
      <c r="Y4" s="1"/>
      <c r="Z4" s="1"/>
      <c r="AA4" s="1"/>
      <c r="AB4" s="1"/>
      <c r="AC4" s="1"/>
      <c r="AD4" s="1"/>
      <c r="AE4" s="1"/>
      <c r="AF4" s="1"/>
      <c r="AG4" s="1"/>
      <c r="AH4" s="1"/>
      <c r="AI4" s="1"/>
      <c r="AJ4" s="1"/>
      <c r="AK4" s="1"/>
      <c r="AL4" s="54"/>
      <c r="AM4" s="54"/>
      <c r="AN4" s="54"/>
      <c r="AO4" s="54"/>
      <c r="AP4" s="54"/>
      <c r="AQ4" s="54"/>
      <c r="AR4" s="54"/>
      <c r="AS4" s="54"/>
      <c r="AT4" s="54"/>
      <c r="AU4" s="54"/>
      <c r="AV4" s="1"/>
      <c r="AW4" s="1"/>
    </row>
    <row r="5" ht="15.0" customHeight="1">
      <c r="A5" s="1"/>
      <c r="B5" s="1"/>
      <c r="C5" s="52"/>
      <c r="D5" s="52"/>
      <c r="E5" s="53"/>
      <c r="F5" s="53"/>
      <c r="G5" s="1"/>
      <c r="H5" s="1"/>
      <c r="I5" s="1"/>
      <c r="J5" s="58"/>
      <c r="K5" s="58"/>
      <c r="L5" s="62"/>
      <c r="M5" s="30"/>
      <c r="P5" s="31"/>
      <c r="Q5" s="63" t="s">
        <v>41</v>
      </c>
      <c r="R5" s="13"/>
      <c r="S5" s="55"/>
      <c r="T5" s="1"/>
      <c r="U5" s="1"/>
      <c r="V5" s="1"/>
      <c r="W5" s="1"/>
      <c r="X5" s="1"/>
      <c r="Y5" s="1"/>
      <c r="Z5" s="1"/>
      <c r="AA5" s="1"/>
      <c r="AB5" s="1"/>
      <c r="AC5" s="1"/>
      <c r="AD5" s="1"/>
      <c r="AE5" s="1"/>
      <c r="AF5" s="1"/>
      <c r="AG5" s="1"/>
      <c r="AH5" s="1"/>
      <c r="AI5" s="1"/>
      <c r="AJ5" s="1"/>
      <c r="AK5" s="1"/>
      <c r="AL5" s="54"/>
      <c r="AM5" s="54"/>
      <c r="AN5" s="54"/>
      <c r="AO5" s="54"/>
      <c r="AP5" s="54"/>
      <c r="AQ5" s="54"/>
      <c r="AR5" s="54"/>
      <c r="AS5" s="54"/>
      <c r="AT5" s="54"/>
      <c r="AU5" s="54"/>
      <c r="AV5" s="1"/>
      <c r="AW5" s="1"/>
    </row>
    <row r="6" ht="15.75" customHeight="1">
      <c r="A6" s="1"/>
      <c r="B6" s="1"/>
      <c r="C6" s="7"/>
      <c r="D6" s="8"/>
      <c r="E6" s="8"/>
      <c r="F6" s="8"/>
      <c r="G6" s="9"/>
      <c r="H6" s="1"/>
      <c r="I6" s="1"/>
      <c r="J6" s="64"/>
      <c r="K6" s="64"/>
      <c r="L6" s="64"/>
      <c r="M6" s="19"/>
      <c r="N6" s="21"/>
      <c r="O6" s="21"/>
      <c r="P6" s="20"/>
      <c r="Q6" s="19"/>
      <c r="R6" s="20"/>
      <c r="S6" s="65"/>
      <c r="T6" s="1"/>
      <c r="U6" s="1"/>
      <c r="V6" s="1"/>
      <c r="W6" s="1"/>
      <c r="X6" s="1"/>
      <c r="Y6" s="1"/>
      <c r="Z6" s="1"/>
      <c r="AA6" s="1"/>
      <c r="AB6" s="1"/>
      <c r="AC6" s="1"/>
      <c r="AD6" s="1"/>
      <c r="AE6" s="1"/>
      <c r="AF6" s="1"/>
      <c r="AG6" s="1"/>
      <c r="AH6" s="1"/>
      <c r="AI6" s="1"/>
      <c r="AJ6" s="1"/>
      <c r="AK6" s="1"/>
      <c r="AL6" s="54"/>
      <c r="AM6" s="54"/>
      <c r="AN6" s="54"/>
      <c r="AO6" s="54"/>
      <c r="AP6" s="54"/>
      <c r="AQ6" s="54"/>
      <c r="AR6" s="54"/>
      <c r="AS6" s="54"/>
      <c r="AT6" s="54"/>
      <c r="AU6" s="54"/>
      <c r="AV6" s="1"/>
      <c r="AW6" s="1"/>
    </row>
    <row r="7" ht="7.5" customHeight="1">
      <c r="A7" s="1"/>
      <c r="B7" s="1"/>
      <c r="C7" s="52"/>
      <c r="D7" s="52"/>
      <c r="E7" s="53"/>
      <c r="F7" s="10"/>
      <c r="G7" s="1"/>
      <c r="H7" s="1"/>
      <c r="I7" s="1"/>
      <c r="J7" s="66"/>
      <c r="K7" s="66"/>
      <c r="L7" s="66"/>
      <c r="M7" s="66"/>
      <c r="N7" s="66"/>
      <c r="O7" s="66"/>
      <c r="P7" s="66"/>
      <c r="Q7" s="66"/>
      <c r="R7" s="66"/>
      <c r="S7" s="66"/>
      <c r="T7" s="1"/>
      <c r="U7" s="1"/>
      <c r="V7" s="1"/>
      <c r="W7" s="1"/>
      <c r="X7" s="1"/>
      <c r="Y7" s="1"/>
      <c r="Z7" s="1"/>
      <c r="AA7" s="1"/>
      <c r="AB7" s="1"/>
      <c r="AC7" s="1"/>
      <c r="AD7" s="1"/>
      <c r="AE7" s="1"/>
      <c r="AF7" s="1"/>
      <c r="AG7" s="1"/>
      <c r="AH7" s="1"/>
      <c r="AI7" s="1"/>
      <c r="AJ7" s="1"/>
      <c r="AK7" s="1"/>
      <c r="AL7" s="54"/>
      <c r="AM7" s="54"/>
      <c r="AN7" s="54"/>
      <c r="AO7" s="54"/>
      <c r="AP7" s="54"/>
      <c r="AQ7" s="54"/>
      <c r="AR7" s="54"/>
      <c r="AS7" s="54"/>
      <c r="AT7" s="54"/>
      <c r="AU7" s="54"/>
      <c r="AV7" s="1"/>
      <c r="AW7" s="1"/>
    </row>
    <row r="8" ht="15.75" customHeight="1">
      <c r="A8" s="1"/>
      <c r="B8" s="67"/>
      <c r="C8" s="68" t="s">
        <v>0</v>
      </c>
      <c r="D8" s="69" t="s">
        <v>1</v>
      </c>
      <c r="E8" s="70" t="s">
        <v>2</v>
      </c>
      <c r="F8" s="13"/>
      <c r="G8" s="70" t="s">
        <v>3</v>
      </c>
      <c r="H8" s="17"/>
      <c r="I8" s="17"/>
      <c r="J8" s="13"/>
      <c r="K8" s="69" t="s">
        <v>4</v>
      </c>
      <c r="L8" s="70" t="s">
        <v>5</v>
      </c>
      <c r="M8" s="13"/>
      <c r="N8" s="71" t="s">
        <v>6</v>
      </c>
      <c r="O8" s="17"/>
      <c r="P8" s="17"/>
      <c r="Q8" s="13"/>
      <c r="R8" s="72"/>
      <c r="S8" s="13"/>
      <c r="T8" s="1"/>
      <c r="U8" s="1"/>
      <c r="V8" s="1"/>
      <c r="W8" s="1"/>
      <c r="X8" s="1"/>
      <c r="Y8" s="1"/>
      <c r="Z8" s="1"/>
      <c r="AA8" s="1"/>
      <c r="AB8" s="1"/>
      <c r="AC8" s="1"/>
      <c r="AD8" s="1"/>
      <c r="AE8" s="1"/>
      <c r="AF8" s="1"/>
      <c r="AG8" s="1"/>
      <c r="AH8" s="1"/>
      <c r="AI8" s="1"/>
      <c r="AJ8" s="1"/>
      <c r="AK8" s="1"/>
      <c r="AL8" s="54"/>
      <c r="AM8" s="54"/>
      <c r="AN8" s="54"/>
      <c r="AO8" s="54"/>
      <c r="AP8" s="54"/>
      <c r="AQ8" s="54"/>
      <c r="AR8" s="54"/>
      <c r="AS8" s="54"/>
      <c r="AT8" s="54"/>
      <c r="AU8" s="54"/>
      <c r="AV8" s="1"/>
      <c r="AW8" s="1"/>
    </row>
    <row r="9" ht="9.75" customHeight="1">
      <c r="A9" s="1"/>
      <c r="B9" s="73"/>
      <c r="C9" s="49"/>
      <c r="D9" s="20"/>
      <c r="E9" s="21"/>
      <c r="F9" s="20"/>
      <c r="G9" s="21"/>
      <c r="H9" s="21"/>
      <c r="I9" s="21"/>
      <c r="J9" s="20"/>
      <c r="K9" s="20"/>
      <c r="L9" s="21"/>
      <c r="M9" s="20"/>
      <c r="N9" s="21"/>
      <c r="O9" s="21"/>
      <c r="P9" s="21"/>
      <c r="Q9" s="20"/>
      <c r="R9" s="19"/>
      <c r="S9" s="20"/>
      <c r="T9" s="1"/>
      <c r="U9" s="1"/>
      <c r="V9" s="1"/>
      <c r="W9" s="1"/>
      <c r="X9" s="1"/>
      <c r="Y9" s="1"/>
      <c r="Z9" s="1"/>
      <c r="AA9" s="1"/>
      <c r="AB9" s="1"/>
      <c r="AC9" s="1"/>
      <c r="AD9" s="1"/>
      <c r="AE9" s="1"/>
      <c r="AF9" s="1"/>
      <c r="AG9" s="1"/>
      <c r="AH9" s="1"/>
      <c r="AI9" s="1"/>
      <c r="AJ9" s="1"/>
      <c r="AK9" s="1"/>
      <c r="AL9" s="54"/>
      <c r="AM9" s="54"/>
      <c r="AN9" s="54"/>
      <c r="AO9" s="54"/>
      <c r="AP9" s="54"/>
      <c r="AQ9" s="54"/>
      <c r="AR9" s="54"/>
      <c r="AS9" s="54"/>
      <c r="AT9" s="54"/>
      <c r="AU9" s="54"/>
      <c r="AV9" s="1"/>
      <c r="AW9" s="1"/>
    </row>
    <row r="10" ht="13.5" customHeight="1">
      <c r="A10" s="1"/>
      <c r="B10" s="1"/>
      <c r="C10" s="52"/>
      <c r="D10" s="52"/>
      <c r="E10" s="53"/>
      <c r="F10" s="53"/>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54"/>
      <c r="AM10" s="54"/>
      <c r="AN10" s="54"/>
      <c r="AO10" s="54"/>
      <c r="AP10" s="54"/>
      <c r="AQ10" s="54"/>
      <c r="AR10" s="54"/>
      <c r="AS10" s="54"/>
      <c r="AT10" s="54"/>
      <c r="AU10" s="54"/>
      <c r="AV10" s="1"/>
      <c r="AW10" s="1"/>
    </row>
    <row r="11" ht="15.75" customHeight="1">
      <c r="A11" s="1"/>
      <c r="B11" s="191"/>
      <c r="C11" s="192"/>
      <c r="D11" s="192"/>
      <c r="E11" s="193"/>
      <c r="F11" s="193"/>
      <c r="G11" s="194"/>
      <c r="H11" s="1"/>
      <c r="I11" s="1"/>
      <c r="J11" s="77" t="str">
        <f>$C$12&amp;"Results"</f>
        <v>September Results</v>
      </c>
      <c r="K11" s="78"/>
      <c r="L11" s="78"/>
      <c r="M11" s="78"/>
      <c r="N11" s="78"/>
      <c r="O11" s="78"/>
      <c r="P11" s="78"/>
      <c r="Q11" s="78"/>
      <c r="R11" s="78"/>
      <c r="S11" s="79"/>
      <c r="T11" s="1"/>
      <c r="U11" s="1"/>
      <c r="V11" s="1"/>
      <c r="W11" s="1"/>
      <c r="X11" s="1"/>
      <c r="Y11" s="1"/>
      <c r="Z11" s="1"/>
      <c r="AA11" s="1"/>
      <c r="AB11" s="1"/>
      <c r="AC11" s="1"/>
      <c r="AD11" s="1"/>
      <c r="AE11" s="1"/>
      <c r="AF11" s="1"/>
      <c r="AG11" s="1"/>
      <c r="AH11" s="1"/>
      <c r="AI11" s="1"/>
      <c r="AJ11" s="1"/>
      <c r="AK11" s="1"/>
      <c r="AL11" s="54"/>
      <c r="AM11" s="54"/>
      <c r="AN11" s="54"/>
      <c r="AO11" s="54"/>
      <c r="AP11" s="54"/>
      <c r="AQ11" s="54"/>
      <c r="AR11" s="54"/>
      <c r="AS11" s="54"/>
      <c r="AT11" s="54"/>
      <c r="AU11" s="54"/>
      <c r="AV11" s="1"/>
      <c r="AW11" s="1"/>
    </row>
    <row r="12" ht="40.5" customHeight="1">
      <c r="A12" s="1"/>
      <c r="B12" s="134"/>
      <c r="C12" s="81" t="s">
        <v>133</v>
      </c>
      <c r="D12" s="9"/>
      <c r="E12" s="82" t="s">
        <v>43</v>
      </c>
      <c r="F12" s="9"/>
      <c r="G12" s="136"/>
      <c r="H12" s="1"/>
      <c r="I12" s="1"/>
      <c r="J12" s="83"/>
      <c r="K12" s="21"/>
      <c r="L12" s="21"/>
      <c r="M12" s="21"/>
      <c r="N12" s="21"/>
      <c r="O12" s="21"/>
      <c r="P12" s="21"/>
      <c r="Q12" s="21"/>
      <c r="R12" s="21"/>
      <c r="S12" s="84"/>
      <c r="T12" s="1"/>
      <c r="U12" s="1"/>
      <c r="V12" s="1"/>
      <c r="W12" s="1"/>
      <c r="X12" s="1"/>
      <c r="Y12" s="1"/>
      <c r="Z12" s="1"/>
      <c r="AA12" s="1"/>
      <c r="AB12" s="1"/>
      <c r="AC12" s="1"/>
      <c r="AD12" s="1"/>
      <c r="AE12" s="1"/>
      <c r="AF12" s="1"/>
      <c r="AG12" s="1"/>
      <c r="AH12" s="1"/>
      <c r="AI12" s="1"/>
      <c r="AJ12" s="1"/>
      <c r="AK12" s="1"/>
      <c r="AL12" s="85" t="str">
        <f>$C$12&amp;" Summary"</f>
        <v>September  Summary</v>
      </c>
      <c r="AM12" s="86" t="s">
        <v>44</v>
      </c>
      <c r="AN12" s="54"/>
      <c r="AO12" s="85" t="str">
        <f>UPPER($C$12&amp;" Spending (Budget VS Actual)")</f>
        <v>SEPTEMBER  SPENDING (BUDGET VS ACTUAL)</v>
      </c>
      <c r="AP12" s="87"/>
      <c r="AQ12" s="87"/>
      <c r="AR12" s="87"/>
      <c r="AS12" s="87" t="str">
        <f>UPPER(AS14&amp;" Spending Breakdown"&amp;" in "&amp;$C$12)</f>
        <v>ACTUAL SPENDING BREAKDOWN IN SEPTEMBER </v>
      </c>
      <c r="AT12" s="87"/>
      <c r="AU12" s="86"/>
      <c r="AV12" s="1"/>
      <c r="AW12" s="1"/>
    </row>
    <row r="13" ht="17.25" customHeight="1">
      <c r="A13" s="1"/>
      <c r="B13" s="195"/>
      <c r="C13" s="89" t="str">
        <f>UPPER("Enter your income and expenses in white cells.")</f>
        <v>ENTER YOUR INCOME AND EXPENSES IN WHITE CELLS.</v>
      </c>
      <c r="D13" s="8"/>
      <c r="E13" s="8"/>
      <c r="F13" s="9"/>
      <c r="G13" s="196"/>
      <c r="H13" s="1"/>
      <c r="I13" s="1"/>
      <c r="J13" s="90"/>
      <c r="K13" s="91"/>
      <c r="L13" s="91"/>
      <c r="M13" s="91"/>
      <c r="N13" s="91"/>
      <c r="O13" s="91"/>
      <c r="P13" s="91"/>
      <c r="Q13" s="91"/>
      <c r="R13" s="91"/>
      <c r="S13" s="92"/>
      <c r="T13" s="1"/>
      <c r="U13" s="1"/>
      <c r="V13" s="1"/>
      <c r="W13" s="1"/>
      <c r="X13" s="1"/>
      <c r="Y13" s="1"/>
      <c r="Z13" s="1"/>
      <c r="AA13" s="1"/>
      <c r="AB13" s="1"/>
      <c r="AC13" s="1"/>
      <c r="AD13" s="1"/>
      <c r="AE13" s="1"/>
      <c r="AF13" s="1"/>
      <c r="AG13" s="1"/>
      <c r="AH13" s="1"/>
      <c r="AI13" s="1"/>
      <c r="AJ13" s="1"/>
      <c r="AK13" s="1"/>
      <c r="AL13" s="93"/>
      <c r="AM13" s="94"/>
      <c r="AN13" s="54"/>
      <c r="AO13" s="93"/>
      <c r="AP13" s="54"/>
      <c r="AQ13" s="54"/>
      <c r="AR13" s="54"/>
      <c r="AS13" s="54"/>
      <c r="AT13" s="54"/>
      <c r="AU13" s="94"/>
      <c r="AV13" s="1"/>
      <c r="AW13" s="1"/>
    </row>
    <row r="14" ht="36.75" customHeight="1">
      <c r="A14" s="95"/>
      <c r="B14" s="195"/>
      <c r="C14" s="96" t="s">
        <v>45</v>
      </c>
      <c r="D14" s="9"/>
      <c r="E14" s="97"/>
      <c r="F14" s="98"/>
      <c r="G14" s="196"/>
      <c r="H14" s="95"/>
      <c r="I14" s="95"/>
      <c r="J14" s="99"/>
      <c r="K14" s="100"/>
      <c r="L14" s="100"/>
      <c r="M14" s="100"/>
      <c r="N14" s="100"/>
      <c r="O14" s="100"/>
      <c r="P14" s="100"/>
      <c r="Q14" s="100"/>
      <c r="R14" s="100"/>
      <c r="S14" s="101"/>
      <c r="T14" s="95"/>
      <c r="U14" s="95"/>
      <c r="V14" s="95"/>
      <c r="W14" s="95" t="s">
        <v>46</v>
      </c>
      <c r="X14" s="95"/>
      <c r="Y14" s="95"/>
      <c r="Z14" s="95"/>
      <c r="AA14" s="95"/>
      <c r="AB14" s="95"/>
      <c r="AC14" s="95"/>
      <c r="AD14" s="95"/>
      <c r="AE14" s="95"/>
      <c r="AF14" s="95"/>
      <c r="AG14" s="95"/>
      <c r="AH14" s="95"/>
      <c r="AI14" s="1"/>
      <c r="AJ14" s="1"/>
      <c r="AK14" s="1"/>
      <c r="AL14" s="93" t="s">
        <v>47</v>
      </c>
      <c r="AM14" s="94">
        <f>$E$22</f>
        <v>0</v>
      </c>
      <c r="AN14" s="54"/>
      <c r="AO14" s="102" t="s">
        <v>48</v>
      </c>
      <c r="AP14" s="103" t="s">
        <v>49</v>
      </c>
      <c r="AQ14" s="103" t="s">
        <v>50</v>
      </c>
      <c r="AR14" s="104" t="s">
        <v>51</v>
      </c>
      <c r="AS14" s="104" t="s">
        <v>52</v>
      </c>
      <c r="AT14" s="54" t="str">
        <f t="shared" ref="AT14:AU14" si="1">AO14</f>
        <v>Overspent</v>
      </c>
      <c r="AU14" s="94" t="str">
        <f t="shared" si="1"/>
        <v>Underspent</v>
      </c>
      <c r="AV14" s="1"/>
      <c r="AW14" s="95"/>
    </row>
    <row r="15" ht="15.75" customHeight="1">
      <c r="A15" s="1"/>
      <c r="B15" s="105"/>
      <c r="C15" s="106"/>
      <c r="D15" s="9"/>
      <c r="E15" s="107"/>
      <c r="F15" s="108"/>
      <c r="G15" s="109"/>
      <c r="H15" s="1"/>
      <c r="I15" s="1"/>
      <c r="J15" s="110"/>
      <c r="K15" s="111"/>
      <c r="L15" s="111"/>
      <c r="M15" s="111"/>
      <c r="N15" s="111"/>
      <c r="O15" s="111"/>
      <c r="P15" s="111"/>
      <c r="Q15" s="111"/>
      <c r="R15" s="111"/>
      <c r="S15" s="112"/>
      <c r="T15" s="1"/>
      <c r="U15" s="1"/>
      <c r="V15" s="1"/>
      <c r="W15" s="1"/>
      <c r="X15" s="1"/>
      <c r="Y15" s="1"/>
      <c r="Z15" s="1"/>
      <c r="AA15" s="1"/>
      <c r="AB15" s="1"/>
      <c r="AC15" s="1"/>
      <c r="AD15" s="1"/>
      <c r="AE15" s="1"/>
      <c r="AF15" s="1"/>
      <c r="AG15" s="1"/>
      <c r="AH15" s="1"/>
      <c r="AI15" s="1"/>
      <c r="AJ15" s="1"/>
      <c r="AK15" s="1"/>
      <c r="AL15" s="113" t="s">
        <v>53</v>
      </c>
      <c r="AM15" s="114">
        <f>$F$89+E100</f>
        <v>0</v>
      </c>
      <c r="AN15" s="54"/>
      <c r="AO15" s="115" t="str">
        <f t="shared" ref="AO15:AO23" si="2">IF((AR15-AS15)&lt;0,AQ15,"")</f>
        <v/>
      </c>
      <c r="AP15" s="54" t="str">
        <f t="shared" ref="AP15:AP23" si="3">IF((AR15-AS15)&gt;0,AQ15,"")</f>
        <v/>
      </c>
      <c r="AQ15" s="54" t="str">
        <f>$C$27</f>
        <v>Housing</v>
      </c>
      <c r="AR15" s="116">
        <f>$E33</f>
        <v>0</v>
      </c>
      <c r="AS15" s="116">
        <f>F33</f>
        <v>0</v>
      </c>
      <c r="AT15" s="54" t="str">
        <f t="shared" ref="AT15:AT23" si="4">IF((AR15-AS15)&lt;0,AR15-AS15,"")</f>
        <v/>
      </c>
      <c r="AU15" s="94" t="str">
        <f t="shared" ref="AU15:AU23" si="5">IF((AR15-AS15)&gt;0,AR15-AS15,"")</f>
        <v/>
      </c>
      <c r="AV15" s="1"/>
      <c r="AW15" s="1"/>
    </row>
    <row r="16" ht="13.5" customHeight="1">
      <c r="A16" s="1"/>
      <c r="B16" s="105"/>
      <c r="C16" s="118" t="s">
        <v>54</v>
      </c>
      <c r="D16" s="9"/>
      <c r="E16" s="119">
        <v>0.0</v>
      </c>
      <c r="F16" s="120"/>
      <c r="G16" s="109"/>
      <c r="H16" s="1"/>
      <c r="I16" s="1"/>
      <c r="J16" s="110"/>
      <c r="K16" s="111"/>
      <c r="L16" s="111"/>
      <c r="M16" s="111"/>
      <c r="N16" s="111"/>
      <c r="O16" s="111"/>
      <c r="P16" s="111"/>
      <c r="Q16" s="111"/>
      <c r="R16" s="111"/>
      <c r="S16" s="112"/>
      <c r="T16" s="1"/>
      <c r="U16" s="1"/>
      <c r="V16" s="1"/>
      <c r="W16" s="1"/>
      <c r="X16" s="1"/>
      <c r="Y16" s="1"/>
      <c r="Z16" s="1"/>
      <c r="AA16" s="1"/>
      <c r="AB16" s="1"/>
      <c r="AC16" s="1"/>
      <c r="AD16" s="1"/>
      <c r="AE16" s="1"/>
      <c r="AF16" s="1"/>
      <c r="AG16" s="1"/>
      <c r="AH16" s="1"/>
      <c r="AI16" s="1"/>
      <c r="AJ16" s="1"/>
      <c r="AK16" s="1"/>
      <c r="AL16" s="54"/>
      <c r="AM16" s="54"/>
      <c r="AN16" s="54"/>
      <c r="AO16" s="115" t="str">
        <f t="shared" si="2"/>
        <v/>
      </c>
      <c r="AP16" s="54" t="str">
        <f t="shared" si="3"/>
        <v/>
      </c>
      <c r="AQ16" s="54" t="str">
        <f>$C$35</f>
        <v>Transportation</v>
      </c>
      <c r="AR16" s="116">
        <f>$E42</f>
        <v>0</v>
      </c>
      <c r="AS16" s="116">
        <f>F42</f>
        <v>0</v>
      </c>
      <c r="AT16" s="54" t="str">
        <f t="shared" si="4"/>
        <v/>
      </c>
      <c r="AU16" s="94" t="str">
        <f t="shared" si="5"/>
        <v/>
      </c>
      <c r="AV16" s="1"/>
      <c r="AW16" s="1"/>
    </row>
    <row r="17" ht="13.5" customHeight="1">
      <c r="A17" s="1"/>
      <c r="B17" s="105"/>
      <c r="C17" s="118" t="s">
        <v>55</v>
      </c>
      <c r="D17" s="9"/>
      <c r="E17" s="119">
        <v>0.0</v>
      </c>
      <c r="F17" s="120"/>
      <c r="G17" s="109"/>
      <c r="H17" s="1"/>
      <c r="I17" s="1"/>
      <c r="J17" s="110"/>
      <c r="K17" s="111"/>
      <c r="L17" s="111"/>
      <c r="M17" s="111"/>
      <c r="N17" s="111"/>
      <c r="O17" s="111"/>
      <c r="P17" s="111"/>
      <c r="Q17" s="111"/>
      <c r="R17" s="111"/>
      <c r="S17" s="112"/>
      <c r="T17" s="1"/>
      <c r="U17" s="1"/>
      <c r="V17" s="1"/>
      <c r="W17" s="1"/>
      <c r="X17" s="1"/>
      <c r="Y17" s="1"/>
      <c r="Z17" s="1"/>
      <c r="AA17" s="1"/>
      <c r="AB17" s="1"/>
      <c r="AC17" s="1"/>
      <c r="AD17" s="1"/>
      <c r="AE17" s="1"/>
      <c r="AF17" s="1"/>
      <c r="AG17" s="1"/>
      <c r="AH17" s="1"/>
      <c r="AI17" s="1"/>
      <c r="AJ17" s="1"/>
      <c r="AK17" s="1"/>
      <c r="AL17" s="85" t="str">
        <f>$C$12&amp;" Net Income + Savings"</f>
        <v>September  Net Income + Savings</v>
      </c>
      <c r="AM17" s="86" t="s">
        <v>44</v>
      </c>
      <c r="AN17" s="54"/>
      <c r="AO17" s="115" t="str">
        <f t="shared" si="2"/>
        <v/>
      </c>
      <c r="AP17" s="54" t="str">
        <f t="shared" si="3"/>
        <v/>
      </c>
      <c r="AQ17" s="54" t="str">
        <f>$C$44</f>
        <v>Recurrent Bills</v>
      </c>
      <c r="AR17" s="116">
        <f>$E48</f>
        <v>0</v>
      </c>
      <c r="AS17" s="116">
        <f>F48</f>
        <v>0</v>
      </c>
      <c r="AT17" s="54" t="str">
        <f t="shared" si="4"/>
        <v/>
      </c>
      <c r="AU17" s="94" t="str">
        <f t="shared" si="5"/>
        <v/>
      </c>
      <c r="AV17" s="1"/>
      <c r="AW17" s="1"/>
    </row>
    <row r="18" ht="13.5" customHeight="1">
      <c r="A18" s="1"/>
      <c r="B18" s="105"/>
      <c r="C18" s="118" t="s">
        <v>56</v>
      </c>
      <c r="D18" s="9"/>
      <c r="E18" s="119">
        <v>0.0</v>
      </c>
      <c r="F18" s="120"/>
      <c r="G18" s="109"/>
      <c r="H18" s="1"/>
      <c r="I18" s="1"/>
      <c r="J18" s="110"/>
      <c r="K18" s="111"/>
      <c r="L18" s="111"/>
      <c r="M18" s="111"/>
      <c r="N18" s="111"/>
      <c r="O18" s="111"/>
      <c r="P18" s="111"/>
      <c r="Q18" s="111"/>
      <c r="R18" s="111"/>
      <c r="S18" s="112"/>
      <c r="T18" s="1"/>
      <c r="U18" s="1"/>
      <c r="V18" s="1"/>
      <c r="W18" s="1"/>
      <c r="X18" s="1"/>
      <c r="Y18" s="1"/>
      <c r="Z18" s="1"/>
      <c r="AA18" s="1"/>
      <c r="AB18" s="1"/>
      <c r="AC18" s="1"/>
      <c r="AD18" s="1"/>
      <c r="AE18" s="1"/>
      <c r="AF18" s="1"/>
      <c r="AG18" s="1"/>
      <c r="AH18" s="1"/>
      <c r="AI18" s="1"/>
      <c r="AJ18" s="1"/>
      <c r="AK18" s="1"/>
      <c r="AL18" s="93" t="s">
        <v>57</v>
      </c>
      <c r="AM18" s="94">
        <f>AM14-AM15</f>
        <v>0</v>
      </c>
      <c r="AN18" s="54"/>
      <c r="AO18" s="115" t="str">
        <f t="shared" si="2"/>
        <v/>
      </c>
      <c r="AP18" s="54" t="str">
        <f t="shared" si="3"/>
        <v/>
      </c>
      <c r="AQ18" s="54" t="str">
        <f>$C$50</f>
        <v>Food and Health</v>
      </c>
      <c r="AR18" s="116">
        <f>$E56</f>
        <v>0</v>
      </c>
      <c r="AS18" s="116">
        <f>F56</f>
        <v>0</v>
      </c>
      <c r="AT18" s="54" t="str">
        <f t="shared" si="4"/>
        <v/>
      </c>
      <c r="AU18" s="94" t="str">
        <f t="shared" si="5"/>
        <v/>
      </c>
      <c r="AV18" s="1"/>
      <c r="AW18" s="1"/>
    </row>
    <row r="19" ht="13.5" customHeight="1">
      <c r="A19" s="1"/>
      <c r="B19" s="105"/>
      <c r="C19" s="118" t="s">
        <v>58</v>
      </c>
      <c r="D19" s="9"/>
      <c r="E19" s="119">
        <v>0.0</v>
      </c>
      <c r="F19" s="120"/>
      <c r="G19" s="109"/>
      <c r="H19" s="1"/>
      <c r="I19" s="1"/>
      <c r="J19" s="110"/>
      <c r="K19" s="111"/>
      <c r="L19" s="111"/>
      <c r="M19" s="111"/>
      <c r="N19" s="111"/>
      <c r="O19" s="111"/>
      <c r="P19" s="111"/>
      <c r="Q19" s="111"/>
      <c r="R19" s="111"/>
      <c r="S19" s="112"/>
      <c r="T19" s="1"/>
      <c r="U19" s="1"/>
      <c r="V19" s="1"/>
      <c r="W19" s="1"/>
      <c r="X19" s="1"/>
      <c r="Y19" s="1"/>
      <c r="Z19" s="1"/>
      <c r="AA19" s="1"/>
      <c r="AB19" s="1"/>
      <c r="AC19" s="1"/>
      <c r="AD19" s="1"/>
      <c r="AE19" s="1"/>
      <c r="AF19" s="1"/>
      <c r="AG19" s="1"/>
      <c r="AH19" s="1"/>
      <c r="AI19" s="1"/>
      <c r="AJ19" s="1"/>
      <c r="AK19" s="1"/>
      <c r="AL19" s="93" t="s">
        <v>59</v>
      </c>
      <c r="AM19" s="94">
        <f>E100</f>
        <v>0</v>
      </c>
      <c r="AN19" s="54"/>
      <c r="AO19" s="115" t="str">
        <f t="shared" si="2"/>
        <v/>
      </c>
      <c r="AP19" s="54" t="str">
        <f t="shared" si="3"/>
        <v/>
      </c>
      <c r="AQ19" s="54" t="str">
        <f>$C$58</f>
        <v>Entertainment</v>
      </c>
      <c r="AR19" s="116">
        <f>$E63</f>
        <v>0</v>
      </c>
      <c r="AS19" s="116">
        <f>F63</f>
        <v>0</v>
      </c>
      <c r="AT19" s="54" t="str">
        <f t="shared" si="4"/>
        <v/>
      </c>
      <c r="AU19" s="94" t="str">
        <f t="shared" si="5"/>
        <v/>
      </c>
      <c r="AV19" s="1"/>
      <c r="AW19" s="1"/>
    </row>
    <row r="20" ht="13.5" customHeight="1">
      <c r="A20" s="1"/>
      <c r="B20" s="105"/>
      <c r="C20" s="118" t="s">
        <v>60</v>
      </c>
      <c r="D20" s="9"/>
      <c r="E20" s="119">
        <v>0.0</v>
      </c>
      <c r="F20" s="120"/>
      <c r="G20" s="109"/>
      <c r="H20" s="1"/>
      <c r="I20" s="1"/>
      <c r="J20" s="110"/>
      <c r="K20" s="111"/>
      <c r="L20" s="111"/>
      <c r="M20" s="111"/>
      <c r="N20" s="111"/>
      <c r="O20" s="111"/>
      <c r="P20" s="111"/>
      <c r="Q20" s="111"/>
      <c r="R20" s="111"/>
      <c r="S20" s="112"/>
      <c r="T20" s="1"/>
      <c r="U20" s="1"/>
      <c r="V20" s="1"/>
      <c r="W20" s="1"/>
      <c r="X20" s="1"/>
      <c r="Y20" s="1"/>
      <c r="Z20" s="1"/>
      <c r="AA20" s="1"/>
      <c r="AB20" s="1"/>
      <c r="AC20" s="1"/>
      <c r="AD20" s="1"/>
      <c r="AE20" s="1"/>
      <c r="AF20" s="1"/>
      <c r="AG20" s="1"/>
      <c r="AH20" s="1"/>
      <c r="AI20" s="1"/>
      <c r="AJ20" s="1"/>
      <c r="AK20" s="1"/>
      <c r="AL20" s="113" t="s">
        <v>44</v>
      </c>
      <c r="AM20" s="114">
        <f>AM18+AM19</f>
        <v>0</v>
      </c>
      <c r="AN20" s="54"/>
      <c r="AO20" s="115" t="str">
        <f t="shared" si="2"/>
        <v/>
      </c>
      <c r="AP20" s="54" t="str">
        <f t="shared" si="3"/>
        <v/>
      </c>
      <c r="AQ20" s="54" t="str">
        <f>$C$65</f>
        <v>Family</v>
      </c>
      <c r="AR20" s="116">
        <f>$E71</f>
        <v>0</v>
      </c>
      <c r="AS20" s="116">
        <f>F71</f>
        <v>0</v>
      </c>
      <c r="AT20" s="54" t="str">
        <f t="shared" si="4"/>
        <v/>
      </c>
      <c r="AU20" s="94" t="str">
        <f t="shared" si="5"/>
        <v/>
      </c>
      <c r="AV20" s="1"/>
      <c r="AW20" s="1"/>
    </row>
    <row r="21" ht="15.75" customHeight="1">
      <c r="A21" s="1"/>
      <c r="B21" s="105"/>
      <c r="C21" s="118" t="s">
        <v>61</v>
      </c>
      <c r="D21" s="9"/>
      <c r="E21" s="119">
        <v>0.0</v>
      </c>
      <c r="F21" s="120"/>
      <c r="G21" s="109"/>
      <c r="H21" s="1"/>
      <c r="I21" s="1"/>
      <c r="J21" s="110"/>
      <c r="K21" s="111"/>
      <c r="L21" s="111"/>
      <c r="M21" s="111"/>
      <c r="N21" s="111"/>
      <c r="O21" s="111"/>
      <c r="P21" s="111"/>
      <c r="Q21" s="111"/>
      <c r="R21" s="111"/>
      <c r="S21" s="112"/>
      <c r="T21" s="1"/>
      <c r="U21" s="1"/>
      <c r="V21" s="1"/>
      <c r="W21" s="1"/>
      <c r="X21" s="1"/>
      <c r="Y21" s="1"/>
      <c r="Z21" s="1"/>
      <c r="AA21" s="1"/>
      <c r="AB21" s="1"/>
      <c r="AC21" s="1"/>
      <c r="AD21" s="1"/>
      <c r="AE21" s="1"/>
      <c r="AF21" s="1"/>
      <c r="AG21" s="1"/>
      <c r="AH21" s="1"/>
      <c r="AI21" s="1"/>
      <c r="AJ21" s="1"/>
      <c r="AK21" s="1"/>
      <c r="AL21" s="54"/>
      <c r="AM21" s="54"/>
      <c r="AN21" s="54"/>
      <c r="AO21" s="115" t="str">
        <f t="shared" si="2"/>
        <v/>
      </c>
      <c r="AP21" s="54" t="str">
        <f t="shared" si="3"/>
        <v/>
      </c>
      <c r="AQ21" s="54" t="str">
        <f>$C$73</f>
        <v>Debt Repayment</v>
      </c>
      <c r="AR21" s="116">
        <f>$E77</f>
        <v>0</v>
      </c>
      <c r="AS21" s="116">
        <f>F77</f>
        <v>0</v>
      </c>
      <c r="AT21" s="54" t="str">
        <f t="shared" si="4"/>
        <v/>
      </c>
      <c r="AU21" s="94" t="str">
        <f t="shared" si="5"/>
        <v/>
      </c>
      <c r="AV21" s="1"/>
      <c r="AW21" s="1"/>
    </row>
    <row r="22" ht="27.0" customHeight="1">
      <c r="A22" s="1"/>
      <c r="B22" s="105"/>
      <c r="C22" s="121" t="s">
        <v>62</v>
      </c>
      <c r="D22" s="9"/>
      <c r="E22" s="122">
        <f>SUM(E16:E21)</f>
        <v>0</v>
      </c>
      <c r="F22" s="120"/>
      <c r="G22" s="109"/>
      <c r="H22" s="1"/>
      <c r="I22" s="1"/>
      <c r="J22" s="110"/>
      <c r="K22" s="111"/>
      <c r="L22" s="111"/>
      <c r="M22" s="111"/>
      <c r="N22" s="111"/>
      <c r="O22" s="111"/>
      <c r="P22" s="111"/>
      <c r="Q22" s="111"/>
      <c r="R22" s="111"/>
      <c r="S22" s="112"/>
      <c r="T22" s="1"/>
      <c r="U22" s="1"/>
      <c r="V22" s="1"/>
      <c r="W22" s="1"/>
      <c r="X22" s="1"/>
      <c r="Y22" s="1"/>
      <c r="Z22" s="1"/>
      <c r="AA22" s="1"/>
      <c r="AB22" s="1"/>
      <c r="AC22" s="1"/>
      <c r="AD22" s="1"/>
      <c r="AE22" s="1"/>
      <c r="AF22" s="1"/>
      <c r="AG22" s="1"/>
      <c r="AH22" s="1"/>
      <c r="AI22" s="1"/>
      <c r="AJ22" s="1"/>
      <c r="AK22" s="1"/>
      <c r="AL22" s="54"/>
      <c r="AM22" s="54"/>
      <c r="AN22" s="54"/>
      <c r="AO22" s="115" t="str">
        <f t="shared" si="2"/>
        <v/>
      </c>
      <c r="AP22" s="54" t="str">
        <f t="shared" si="3"/>
        <v/>
      </c>
      <c r="AQ22" s="54" t="str">
        <f>$C$79</f>
        <v>Personal Development</v>
      </c>
      <c r="AR22" s="116">
        <f>$E82</f>
        <v>0</v>
      </c>
      <c r="AS22" s="116">
        <f>F82</f>
        <v>0</v>
      </c>
      <c r="AT22" s="54" t="str">
        <f t="shared" si="4"/>
        <v/>
      </c>
      <c r="AU22" s="94" t="str">
        <f t="shared" si="5"/>
        <v/>
      </c>
      <c r="AV22" s="1"/>
      <c r="AW22" s="1"/>
    </row>
    <row r="23" ht="14.25" customHeight="1">
      <c r="A23" s="1"/>
      <c r="B23" s="105"/>
      <c r="C23" s="123"/>
      <c r="D23" s="124"/>
      <c r="E23" s="125"/>
      <c r="F23" s="120"/>
      <c r="G23" s="109"/>
      <c r="H23" s="1"/>
      <c r="I23" s="1"/>
      <c r="J23" s="110"/>
      <c r="K23" s="111"/>
      <c r="L23" s="111"/>
      <c r="M23" s="111"/>
      <c r="N23" s="111"/>
      <c r="O23" s="111"/>
      <c r="P23" s="111"/>
      <c r="Q23" s="111"/>
      <c r="R23" s="111"/>
      <c r="S23" s="112"/>
      <c r="T23" s="1"/>
      <c r="U23" s="1"/>
      <c r="V23" s="1"/>
      <c r="W23" s="1"/>
      <c r="X23" s="1"/>
      <c r="Y23" s="1"/>
      <c r="Z23" s="1"/>
      <c r="AA23" s="1"/>
      <c r="AB23" s="1"/>
      <c r="AC23" s="1"/>
      <c r="AD23" s="1"/>
      <c r="AE23" s="1"/>
      <c r="AF23" s="1"/>
      <c r="AG23" s="1"/>
      <c r="AH23" s="1"/>
      <c r="AI23" s="1"/>
      <c r="AJ23" s="1"/>
      <c r="AK23" s="1"/>
      <c r="AL23" s="54"/>
      <c r="AM23" s="54"/>
      <c r="AN23" s="54"/>
      <c r="AO23" s="115" t="str">
        <f t="shared" si="2"/>
        <v/>
      </c>
      <c r="AP23" s="54" t="str">
        <f t="shared" si="3"/>
        <v/>
      </c>
      <c r="AQ23" s="54" t="str">
        <f>$C$84</f>
        <v>One-offs</v>
      </c>
      <c r="AR23" s="116">
        <f>$E88</f>
        <v>0</v>
      </c>
      <c r="AS23" s="116">
        <f>F88</f>
        <v>0</v>
      </c>
      <c r="AT23" s="54" t="str">
        <f t="shared" si="4"/>
        <v/>
      </c>
      <c r="AU23" s="94" t="str">
        <f t="shared" si="5"/>
        <v/>
      </c>
      <c r="AV23" s="1"/>
      <c r="AW23" s="1"/>
    </row>
    <row r="24" ht="10.5" customHeight="1">
      <c r="A24" s="1"/>
      <c r="B24" s="126"/>
      <c r="C24" s="127"/>
      <c r="D24" s="128"/>
      <c r="E24" s="129"/>
      <c r="F24" s="130"/>
      <c r="G24" s="131"/>
      <c r="H24" s="1"/>
      <c r="I24" s="1"/>
      <c r="J24" s="110"/>
      <c r="K24" s="111"/>
      <c r="L24" s="111"/>
      <c r="M24" s="111"/>
      <c r="N24" s="111"/>
      <c r="O24" s="111"/>
      <c r="P24" s="111"/>
      <c r="Q24" s="111"/>
      <c r="R24" s="111"/>
      <c r="S24" s="112"/>
      <c r="T24" s="1"/>
      <c r="U24" s="1"/>
      <c r="V24" s="1"/>
      <c r="W24" s="1"/>
      <c r="X24" s="1"/>
      <c r="Y24" s="1"/>
      <c r="Z24" s="1"/>
      <c r="AA24" s="1"/>
      <c r="AB24" s="1"/>
      <c r="AC24" s="1"/>
      <c r="AD24" s="1"/>
      <c r="AE24" s="1"/>
      <c r="AF24" s="1"/>
      <c r="AG24" s="1"/>
      <c r="AH24" s="1"/>
      <c r="AI24" s="1"/>
      <c r="AJ24" s="1"/>
      <c r="AK24" s="1"/>
      <c r="AL24" s="54"/>
      <c r="AM24" s="54"/>
      <c r="AN24" s="54"/>
      <c r="AO24" s="93"/>
      <c r="AP24" s="54"/>
      <c r="AQ24" s="103" t="s">
        <v>44</v>
      </c>
      <c r="AR24" s="104">
        <f t="shared" ref="AR24:AU24" si="6">SUM(AR15:AR23)</f>
        <v>0</v>
      </c>
      <c r="AS24" s="104">
        <f t="shared" si="6"/>
        <v>0</v>
      </c>
      <c r="AT24" s="104">
        <f t="shared" si="6"/>
        <v>0</v>
      </c>
      <c r="AU24" s="132">
        <f t="shared" si="6"/>
        <v>0</v>
      </c>
      <c r="AV24" s="133"/>
      <c r="AW24" s="133"/>
    </row>
    <row r="25" ht="28.5" customHeight="1">
      <c r="A25" s="133"/>
      <c r="B25" s="134"/>
      <c r="C25" s="96" t="s">
        <v>63</v>
      </c>
      <c r="D25" s="9"/>
      <c r="E25" s="135" t="s">
        <v>51</v>
      </c>
      <c r="F25" s="135" t="s">
        <v>52</v>
      </c>
      <c r="G25" s="136"/>
      <c r="H25" s="133"/>
      <c r="I25" s="133"/>
      <c r="J25" s="137"/>
      <c r="K25" s="138"/>
      <c r="L25" s="138"/>
      <c r="M25" s="138"/>
      <c r="N25" s="138"/>
      <c r="O25" s="138"/>
      <c r="P25" s="138"/>
      <c r="Q25" s="138"/>
      <c r="R25" s="138"/>
      <c r="S25" s="139"/>
      <c r="T25" s="133"/>
      <c r="U25" s="133"/>
      <c r="V25" s="133"/>
      <c r="W25" s="133"/>
      <c r="X25" s="133"/>
      <c r="Y25" s="133"/>
      <c r="Z25" s="133"/>
      <c r="AA25" s="133"/>
      <c r="AB25" s="133"/>
      <c r="AC25" s="133"/>
      <c r="AD25" s="133"/>
      <c r="AE25" s="133"/>
      <c r="AF25" s="133"/>
      <c r="AG25" s="133"/>
      <c r="AH25" s="133"/>
      <c r="AI25" s="133"/>
      <c r="AJ25" s="133"/>
      <c r="AK25" s="133"/>
      <c r="AL25" s="54"/>
      <c r="AM25" s="54"/>
      <c r="AN25" s="54"/>
      <c r="AO25" s="113"/>
      <c r="AP25" s="140"/>
      <c r="AQ25" s="141" t="s">
        <v>64</v>
      </c>
      <c r="AR25" s="141">
        <f>$E89</f>
        <v>0</v>
      </c>
      <c r="AS25" s="141">
        <f>F89</f>
        <v>0</v>
      </c>
      <c r="AT25" s="140"/>
      <c r="AU25" s="142">
        <f>AU24+AT24</f>
        <v>0</v>
      </c>
      <c r="AV25" s="1"/>
      <c r="AW25" s="1"/>
    </row>
    <row r="26" ht="37.5" customHeight="1">
      <c r="A26" s="1"/>
      <c r="B26" s="105"/>
      <c r="C26" s="106"/>
      <c r="D26" s="9"/>
      <c r="E26" s="143"/>
      <c r="F26" s="143"/>
      <c r="G26" s="109"/>
      <c r="H26" s="1"/>
      <c r="I26" s="1"/>
      <c r="J26" s="110"/>
      <c r="K26" s="111"/>
      <c r="L26" s="111"/>
      <c r="M26" s="111"/>
      <c r="N26" s="111"/>
      <c r="O26" s="111"/>
      <c r="P26" s="111"/>
      <c r="Q26" s="111"/>
      <c r="R26" s="111"/>
      <c r="S26" s="112"/>
      <c r="T26" s="1"/>
      <c r="U26" s="1"/>
      <c r="V26" s="1"/>
      <c r="W26" s="1"/>
      <c r="X26" s="1"/>
      <c r="Y26" s="1"/>
      <c r="Z26" s="1"/>
      <c r="AA26" s="1"/>
      <c r="AB26" s="1"/>
      <c r="AC26" s="1"/>
      <c r="AD26" s="1"/>
      <c r="AE26" s="1"/>
      <c r="AF26" s="1"/>
      <c r="AG26" s="1"/>
      <c r="AH26" s="1"/>
      <c r="AI26" s="1"/>
      <c r="AJ26" s="1"/>
      <c r="AK26" s="1"/>
      <c r="AL26" s="54"/>
      <c r="AM26" s="54"/>
      <c r="AN26" s="54"/>
      <c r="AO26" s="54"/>
      <c r="AP26" s="54"/>
      <c r="AQ26" s="54" t="s">
        <v>65</v>
      </c>
      <c r="AR26" s="116">
        <f t="shared" ref="AR26:AS26" si="7">AR24-AR25</f>
        <v>0</v>
      </c>
      <c r="AS26" s="116">
        <f t="shared" si="7"/>
        <v>0</v>
      </c>
      <c r="AT26" s="54"/>
      <c r="AU26" s="116">
        <f>AU25-(E89-F89)</f>
        <v>0</v>
      </c>
      <c r="AV26" s="1"/>
      <c r="AW26" s="1"/>
    </row>
    <row r="27" ht="21.75" customHeight="1">
      <c r="A27" s="1"/>
      <c r="B27" s="105"/>
      <c r="C27" s="123" t="s">
        <v>66</v>
      </c>
      <c r="D27" s="144" t="s">
        <v>67</v>
      </c>
      <c r="E27" s="146">
        <v>0.0</v>
      </c>
      <c r="F27" s="146">
        <v>0.0</v>
      </c>
      <c r="G27" s="109"/>
      <c r="H27" s="1"/>
      <c r="I27" s="1"/>
      <c r="J27" s="110"/>
      <c r="K27" s="111"/>
      <c r="L27" s="111"/>
      <c r="M27" s="111"/>
      <c r="N27" s="111"/>
      <c r="O27" s="111"/>
      <c r="P27" s="111"/>
      <c r="Q27" s="111"/>
      <c r="R27" s="111"/>
      <c r="S27" s="112"/>
      <c r="T27" s="1"/>
      <c r="U27" s="1"/>
      <c r="V27" s="1"/>
      <c r="W27" s="1"/>
      <c r="X27" s="1"/>
      <c r="Y27" s="1"/>
      <c r="Z27" s="1"/>
      <c r="AA27" s="1"/>
      <c r="AB27" s="1"/>
      <c r="AC27" s="1"/>
      <c r="AD27" s="1"/>
      <c r="AE27" s="1"/>
      <c r="AF27" s="1"/>
      <c r="AG27" s="1"/>
      <c r="AH27" s="1"/>
      <c r="AI27" s="1"/>
      <c r="AJ27" s="1"/>
      <c r="AK27" s="1"/>
      <c r="AL27" s="54"/>
      <c r="AM27" s="54"/>
      <c r="AN27" s="54"/>
      <c r="AO27" s="54"/>
      <c r="AP27" s="54"/>
      <c r="AQ27" s="54"/>
      <c r="AR27" s="54"/>
      <c r="AS27" s="54"/>
      <c r="AT27" s="54"/>
      <c r="AU27" s="54"/>
      <c r="AV27" s="1"/>
      <c r="AW27" s="1"/>
    </row>
    <row r="28" ht="15.75" customHeight="1">
      <c r="A28" s="1"/>
      <c r="B28" s="105"/>
      <c r="C28" s="123"/>
      <c r="D28" s="144" t="s">
        <v>68</v>
      </c>
      <c r="E28" s="146">
        <v>0.0</v>
      </c>
      <c r="F28" s="146">
        <v>0.0</v>
      </c>
      <c r="G28" s="109"/>
      <c r="H28" s="1"/>
      <c r="I28" s="1"/>
      <c r="J28" s="110"/>
      <c r="K28" s="111"/>
      <c r="L28" s="111"/>
      <c r="M28" s="111"/>
      <c r="N28" s="111"/>
      <c r="O28" s="111"/>
      <c r="P28" s="111"/>
      <c r="Q28" s="111"/>
      <c r="R28" s="111"/>
      <c r="S28" s="112"/>
      <c r="T28" s="1"/>
      <c r="U28" s="1"/>
      <c r="V28" s="1"/>
      <c r="W28" s="1"/>
      <c r="X28" s="1"/>
      <c r="Y28" s="1"/>
      <c r="Z28" s="1"/>
      <c r="AA28" s="1"/>
      <c r="AB28" s="1"/>
      <c r="AC28" s="1"/>
      <c r="AD28" s="1"/>
      <c r="AE28" s="1"/>
      <c r="AF28" s="1"/>
      <c r="AG28" s="1"/>
      <c r="AH28" s="1"/>
      <c r="AI28" s="1"/>
      <c r="AJ28" s="1"/>
      <c r="AK28" s="1"/>
      <c r="AL28" s="54"/>
      <c r="AM28" s="54"/>
      <c r="AN28" s="54"/>
      <c r="AO28" s="54"/>
      <c r="AP28" s="54"/>
      <c r="AQ28" s="54"/>
      <c r="AR28" s="54"/>
      <c r="AS28" s="54"/>
      <c r="AT28" s="54"/>
      <c r="AU28" s="54"/>
      <c r="AV28" s="1"/>
      <c r="AW28" s="1"/>
    </row>
    <row r="29" ht="15.75" customHeight="1">
      <c r="A29" s="1"/>
      <c r="B29" s="105"/>
      <c r="C29" s="123"/>
      <c r="D29" s="144" t="s">
        <v>69</v>
      </c>
      <c r="E29" s="146">
        <v>0.0</v>
      </c>
      <c r="F29" s="146">
        <v>0.0</v>
      </c>
      <c r="G29" s="109"/>
      <c r="H29" s="1"/>
      <c r="I29" s="1"/>
      <c r="J29" s="110"/>
      <c r="K29" s="111"/>
      <c r="L29" s="111"/>
      <c r="M29" s="111"/>
      <c r="N29" s="111"/>
      <c r="O29" s="111"/>
      <c r="P29" s="111"/>
      <c r="Q29" s="111"/>
      <c r="R29" s="111"/>
      <c r="S29" s="112"/>
      <c r="T29" s="1"/>
      <c r="U29" s="1"/>
      <c r="V29" s="1"/>
      <c r="W29" s="1"/>
      <c r="X29" s="1"/>
      <c r="Y29" s="1"/>
      <c r="Z29" s="1"/>
      <c r="AA29" s="1"/>
      <c r="AB29" s="1"/>
      <c r="AC29" s="1"/>
      <c r="AD29" s="1"/>
      <c r="AE29" s="1"/>
      <c r="AF29" s="1"/>
      <c r="AG29" s="1"/>
      <c r="AH29" s="1"/>
      <c r="AI29" s="1"/>
      <c r="AJ29" s="1"/>
      <c r="AK29" s="1"/>
      <c r="AL29" s="54"/>
      <c r="AM29" s="54"/>
      <c r="AN29" s="54"/>
      <c r="AO29" s="54"/>
      <c r="AP29" s="54"/>
      <c r="AQ29" s="54"/>
      <c r="AR29" s="54"/>
      <c r="AS29" s="54"/>
      <c r="AT29" s="54"/>
      <c r="AU29" s="54"/>
      <c r="AV29" s="1"/>
      <c r="AW29" s="1"/>
    </row>
    <row r="30" ht="15.75" customHeight="1">
      <c r="A30" s="1"/>
      <c r="B30" s="105"/>
      <c r="C30" s="123"/>
      <c r="D30" s="144" t="s">
        <v>70</v>
      </c>
      <c r="E30" s="146">
        <v>0.0</v>
      </c>
      <c r="F30" s="146">
        <v>0.0</v>
      </c>
      <c r="G30" s="109"/>
      <c r="H30" s="1"/>
      <c r="I30" s="1"/>
      <c r="J30" s="110"/>
      <c r="K30" s="111"/>
      <c r="L30" s="111"/>
      <c r="M30" s="111"/>
      <c r="N30" s="111"/>
      <c r="O30" s="111"/>
      <c r="P30" s="111"/>
      <c r="Q30" s="111"/>
      <c r="R30" s="111"/>
      <c r="S30" s="112"/>
      <c r="T30" s="1"/>
      <c r="U30" s="1"/>
      <c r="V30" s="1"/>
      <c r="W30" s="1"/>
      <c r="X30" s="1"/>
      <c r="Y30" s="1"/>
      <c r="Z30" s="1"/>
      <c r="AA30" s="1"/>
      <c r="AB30" s="1"/>
      <c r="AC30" s="1"/>
      <c r="AD30" s="1"/>
      <c r="AE30" s="1"/>
      <c r="AF30" s="1"/>
      <c r="AG30" s="1"/>
      <c r="AH30" s="1"/>
      <c r="AI30" s="1"/>
      <c r="AJ30" s="1"/>
      <c r="AK30" s="1"/>
      <c r="AL30" s="54"/>
      <c r="AM30" s="54"/>
      <c r="AN30" s="54"/>
      <c r="AO30" s="54"/>
      <c r="AP30" s="54"/>
      <c r="AQ30" s="54"/>
      <c r="AR30" s="54"/>
      <c r="AS30" s="54"/>
      <c r="AT30" s="54"/>
      <c r="AU30" s="54"/>
      <c r="AV30" s="1"/>
      <c r="AW30" s="1"/>
    </row>
    <row r="31" ht="15.75" customHeight="1">
      <c r="A31" s="1"/>
      <c r="B31" s="105"/>
      <c r="C31" s="123"/>
      <c r="D31" s="144" t="s">
        <v>71</v>
      </c>
      <c r="E31" s="146">
        <v>0.0</v>
      </c>
      <c r="F31" s="146">
        <v>0.0</v>
      </c>
      <c r="G31" s="109"/>
      <c r="H31" s="1"/>
      <c r="I31" s="1"/>
      <c r="J31" s="110"/>
      <c r="K31" s="111"/>
      <c r="L31" s="111"/>
      <c r="M31" s="111"/>
      <c r="N31" s="111"/>
      <c r="O31" s="111"/>
      <c r="P31" s="111"/>
      <c r="Q31" s="111"/>
      <c r="R31" s="111"/>
      <c r="S31" s="112"/>
      <c r="T31" s="1"/>
      <c r="U31" s="1"/>
      <c r="V31" s="1"/>
      <c r="W31" s="1"/>
      <c r="X31" s="1"/>
      <c r="Y31" s="1"/>
      <c r="Z31" s="1"/>
      <c r="AA31" s="1"/>
      <c r="AB31" s="1"/>
      <c r="AC31" s="1"/>
      <c r="AD31" s="1"/>
      <c r="AE31" s="1"/>
      <c r="AF31" s="1"/>
      <c r="AG31" s="1"/>
      <c r="AH31" s="1"/>
      <c r="AI31" s="1"/>
      <c r="AJ31" s="1"/>
      <c r="AK31" s="1"/>
      <c r="AL31" s="54"/>
      <c r="AM31" s="54"/>
      <c r="AN31" s="54"/>
      <c r="AO31" s="54"/>
      <c r="AP31" s="54"/>
      <c r="AQ31" s="54"/>
      <c r="AR31" s="54"/>
      <c r="AS31" s="54"/>
      <c r="AT31" s="54"/>
      <c r="AU31" s="54"/>
      <c r="AV31" s="1"/>
      <c r="AW31" s="1"/>
    </row>
    <row r="32" ht="15.75" customHeight="1">
      <c r="A32" s="1"/>
      <c r="B32" s="105"/>
      <c r="C32" s="123"/>
      <c r="D32" s="144" t="s">
        <v>72</v>
      </c>
      <c r="E32" s="146">
        <v>0.0</v>
      </c>
      <c r="F32" s="146">
        <v>0.0</v>
      </c>
      <c r="G32" s="109"/>
      <c r="H32" s="1"/>
      <c r="I32" s="1"/>
      <c r="J32" s="110"/>
      <c r="K32" s="111"/>
      <c r="L32" s="111"/>
      <c r="M32" s="111"/>
      <c r="N32" s="111"/>
      <c r="O32" s="111"/>
      <c r="P32" s="111"/>
      <c r="Q32" s="111"/>
      <c r="R32" s="111"/>
      <c r="S32" s="112"/>
      <c r="T32" s="1"/>
      <c r="U32" s="1"/>
      <c r="V32" s="1"/>
      <c r="W32" s="1"/>
      <c r="X32" s="1"/>
      <c r="Y32" s="1"/>
      <c r="Z32" s="1"/>
      <c r="AA32" s="1"/>
      <c r="AB32" s="1"/>
      <c r="AC32" s="1"/>
      <c r="AD32" s="1"/>
      <c r="AE32" s="1"/>
      <c r="AF32" s="1"/>
      <c r="AG32" s="1"/>
      <c r="AH32" s="1"/>
      <c r="AI32" s="1"/>
      <c r="AJ32" s="1"/>
      <c r="AK32" s="1"/>
      <c r="AL32" s="54"/>
      <c r="AM32" s="54"/>
      <c r="AN32" s="54"/>
      <c r="AO32" s="54"/>
      <c r="AP32" s="54"/>
      <c r="AQ32" s="54"/>
      <c r="AR32" s="54"/>
      <c r="AS32" s="54"/>
      <c r="AT32" s="54"/>
      <c r="AU32" s="54"/>
      <c r="AV32" s="1"/>
      <c r="AW32" s="1"/>
    </row>
    <row r="33" ht="15.75" customHeight="1">
      <c r="A33" s="1"/>
      <c r="B33" s="105"/>
      <c r="C33" s="123"/>
      <c r="D33" s="123" t="s">
        <v>73</v>
      </c>
      <c r="E33" s="125">
        <f t="shared" ref="E33:F33" si="8">SUM(E27:E32)</f>
        <v>0</v>
      </c>
      <c r="F33" s="125">
        <f t="shared" si="8"/>
        <v>0</v>
      </c>
      <c r="G33" s="109"/>
      <c r="H33" s="1"/>
      <c r="I33" s="1"/>
      <c r="J33" s="110"/>
      <c r="K33" s="111"/>
      <c r="L33" s="111"/>
      <c r="M33" s="111"/>
      <c r="N33" s="111"/>
      <c r="O33" s="111"/>
      <c r="P33" s="111"/>
      <c r="Q33" s="111"/>
      <c r="R33" s="111"/>
      <c r="S33" s="112"/>
      <c r="T33" s="1"/>
      <c r="U33" s="1"/>
      <c r="V33" s="1"/>
      <c r="W33" s="1"/>
      <c r="X33" s="1"/>
      <c r="Y33" s="1"/>
      <c r="Z33" s="1"/>
      <c r="AA33" s="1"/>
      <c r="AB33" s="1"/>
      <c r="AC33" s="1"/>
      <c r="AD33" s="1"/>
      <c r="AE33" s="1"/>
      <c r="AF33" s="1"/>
      <c r="AG33" s="1"/>
      <c r="AH33" s="1"/>
      <c r="AI33" s="1"/>
      <c r="AJ33" s="1"/>
      <c r="AK33" s="1"/>
      <c r="AL33" s="54"/>
      <c r="AM33" s="54"/>
      <c r="AN33" s="54"/>
      <c r="AO33" s="54"/>
      <c r="AP33" s="54"/>
      <c r="AQ33" s="54"/>
      <c r="AR33" s="54"/>
      <c r="AS33" s="54"/>
      <c r="AT33" s="54"/>
      <c r="AU33" s="54"/>
      <c r="AV33" s="1"/>
      <c r="AW33" s="1"/>
    </row>
    <row r="34" ht="33.75" customHeight="1">
      <c r="A34" s="1"/>
      <c r="B34" s="105"/>
      <c r="C34" s="123"/>
      <c r="D34" s="144"/>
      <c r="E34" s="125"/>
      <c r="F34" s="125"/>
      <c r="G34" s="109"/>
      <c r="H34" s="1"/>
      <c r="I34" s="1"/>
      <c r="J34" s="110"/>
      <c r="K34" s="111"/>
      <c r="L34" s="111"/>
      <c r="M34" s="111"/>
      <c r="N34" s="111"/>
      <c r="O34" s="111"/>
      <c r="P34" s="111"/>
      <c r="Q34" s="111"/>
      <c r="R34" s="111"/>
      <c r="S34" s="112"/>
      <c r="T34" s="1"/>
      <c r="U34" s="1"/>
      <c r="V34" s="1"/>
      <c r="W34" s="1"/>
      <c r="X34" s="1"/>
      <c r="Y34" s="1"/>
      <c r="Z34" s="1"/>
      <c r="AA34" s="1"/>
      <c r="AB34" s="1"/>
      <c r="AC34" s="1"/>
      <c r="AD34" s="1"/>
      <c r="AE34" s="1"/>
      <c r="AF34" s="1"/>
      <c r="AG34" s="1"/>
      <c r="AH34" s="1"/>
      <c r="AI34" s="1"/>
      <c r="AJ34" s="1"/>
      <c r="AK34" s="1"/>
      <c r="AL34" s="54"/>
      <c r="AM34" s="54"/>
      <c r="AN34" s="54"/>
      <c r="AO34" s="54"/>
      <c r="AP34" s="54"/>
      <c r="AQ34" s="54"/>
      <c r="AR34" s="54"/>
      <c r="AS34" s="54"/>
      <c r="AT34" s="54"/>
      <c r="AU34" s="54"/>
      <c r="AV34" s="1"/>
      <c r="AW34" s="1"/>
    </row>
    <row r="35" ht="15.75" customHeight="1">
      <c r="A35" s="1"/>
      <c r="B35" s="105"/>
      <c r="C35" s="123" t="s">
        <v>74</v>
      </c>
      <c r="D35" s="144" t="s">
        <v>75</v>
      </c>
      <c r="E35" s="147">
        <v>0.0</v>
      </c>
      <c r="F35" s="147">
        <v>0.0</v>
      </c>
      <c r="G35" s="109"/>
      <c r="H35" s="1"/>
      <c r="I35" s="1"/>
      <c r="J35" s="110"/>
      <c r="K35" s="111"/>
      <c r="L35" s="111"/>
      <c r="M35" s="111"/>
      <c r="N35" s="111"/>
      <c r="O35" s="111"/>
      <c r="P35" s="111"/>
      <c r="Q35" s="111"/>
      <c r="R35" s="111"/>
      <c r="S35" s="112"/>
      <c r="T35" s="1"/>
      <c r="U35" s="1"/>
      <c r="V35" s="1"/>
      <c r="W35" s="1"/>
      <c r="X35" s="1"/>
      <c r="Y35" s="1"/>
      <c r="Z35" s="1"/>
      <c r="AA35" s="1"/>
      <c r="AB35" s="1"/>
      <c r="AC35" s="1"/>
      <c r="AD35" s="1"/>
      <c r="AE35" s="1"/>
      <c r="AF35" s="1"/>
      <c r="AG35" s="1"/>
      <c r="AH35" s="1"/>
      <c r="AI35" s="1"/>
      <c r="AJ35" s="1"/>
      <c r="AK35" s="1"/>
      <c r="AL35" s="54"/>
      <c r="AM35" s="54"/>
      <c r="AN35" s="54"/>
      <c r="AO35" s="54"/>
      <c r="AP35" s="54"/>
      <c r="AQ35" s="54"/>
      <c r="AR35" s="54"/>
      <c r="AS35" s="54"/>
      <c r="AT35" s="54"/>
      <c r="AU35" s="54"/>
      <c r="AV35" s="1"/>
      <c r="AW35" s="1"/>
    </row>
    <row r="36" ht="15.75" customHeight="1">
      <c r="A36" s="1"/>
      <c r="B36" s="105"/>
      <c r="C36" s="123"/>
      <c r="D36" s="144" t="s">
        <v>76</v>
      </c>
      <c r="E36" s="147">
        <v>0.0</v>
      </c>
      <c r="F36" s="147">
        <v>0.0</v>
      </c>
      <c r="G36" s="109"/>
      <c r="H36" s="1"/>
      <c r="I36" s="1"/>
      <c r="J36" s="110"/>
      <c r="K36" s="111"/>
      <c r="L36" s="111"/>
      <c r="M36" s="111"/>
      <c r="N36" s="111"/>
      <c r="O36" s="111"/>
      <c r="P36" s="111"/>
      <c r="Q36" s="111"/>
      <c r="R36" s="111"/>
      <c r="S36" s="112"/>
      <c r="T36" s="1"/>
      <c r="U36" s="1"/>
      <c r="V36" s="1"/>
      <c r="W36" s="1"/>
      <c r="X36" s="1"/>
      <c r="Y36" s="1"/>
      <c r="Z36" s="1"/>
      <c r="AA36" s="1"/>
      <c r="AB36" s="1"/>
      <c r="AC36" s="1"/>
      <c r="AD36" s="1"/>
      <c r="AE36" s="1"/>
      <c r="AF36" s="1"/>
      <c r="AG36" s="1"/>
      <c r="AH36" s="1"/>
      <c r="AI36" s="1"/>
      <c r="AJ36" s="1"/>
      <c r="AK36" s="1"/>
      <c r="AL36" s="54"/>
      <c r="AM36" s="54"/>
      <c r="AN36" s="54"/>
      <c r="AO36" s="54"/>
      <c r="AP36" s="54"/>
      <c r="AQ36" s="54"/>
      <c r="AR36" s="54"/>
      <c r="AS36" s="54"/>
      <c r="AT36" s="54"/>
      <c r="AU36" s="54"/>
      <c r="AV36" s="1"/>
      <c r="AW36" s="1"/>
    </row>
    <row r="37" ht="15.75" customHeight="1">
      <c r="A37" s="1"/>
      <c r="B37" s="105"/>
      <c r="C37" s="123"/>
      <c r="D37" s="144" t="s">
        <v>77</v>
      </c>
      <c r="E37" s="147">
        <v>0.0</v>
      </c>
      <c r="F37" s="147">
        <v>0.0</v>
      </c>
      <c r="G37" s="109"/>
      <c r="H37" s="1"/>
      <c r="I37" s="1"/>
      <c r="J37" s="110"/>
      <c r="K37" s="111"/>
      <c r="L37" s="111"/>
      <c r="M37" s="111"/>
      <c r="N37" s="111"/>
      <c r="O37" s="111"/>
      <c r="P37" s="111"/>
      <c r="Q37" s="111"/>
      <c r="R37" s="111"/>
      <c r="S37" s="112"/>
      <c r="T37" s="1"/>
      <c r="U37" s="1"/>
      <c r="V37" s="1"/>
      <c r="W37" s="1"/>
      <c r="X37" s="1"/>
      <c r="Y37" s="1"/>
      <c r="Z37" s="1"/>
      <c r="AA37" s="1"/>
      <c r="AB37" s="1"/>
      <c r="AC37" s="1"/>
      <c r="AD37" s="1"/>
      <c r="AE37" s="1"/>
      <c r="AF37" s="1"/>
      <c r="AG37" s="1"/>
      <c r="AH37" s="1"/>
      <c r="AI37" s="1"/>
      <c r="AJ37" s="1"/>
      <c r="AK37" s="1"/>
      <c r="AL37" s="54"/>
      <c r="AM37" s="54"/>
      <c r="AN37" s="54"/>
      <c r="AO37" s="54"/>
      <c r="AP37" s="54"/>
      <c r="AQ37" s="54"/>
      <c r="AR37" s="54"/>
      <c r="AS37" s="54"/>
      <c r="AT37" s="54"/>
      <c r="AU37" s="54"/>
      <c r="AV37" s="1"/>
      <c r="AW37" s="1"/>
    </row>
    <row r="38" ht="15.75" customHeight="1">
      <c r="A38" s="1"/>
      <c r="B38" s="105"/>
      <c r="C38" s="123"/>
      <c r="D38" s="144" t="s">
        <v>78</v>
      </c>
      <c r="E38" s="147">
        <v>0.0</v>
      </c>
      <c r="F38" s="147">
        <v>0.0</v>
      </c>
      <c r="G38" s="109"/>
      <c r="H38" s="1"/>
      <c r="I38" s="1"/>
      <c r="J38" s="110"/>
      <c r="K38" s="111"/>
      <c r="L38" s="111"/>
      <c r="M38" s="111"/>
      <c r="N38" s="111"/>
      <c r="O38" s="111"/>
      <c r="P38" s="111"/>
      <c r="Q38" s="111"/>
      <c r="R38" s="111"/>
      <c r="S38" s="112"/>
      <c r="T38" s="1"/>
      <c r="U38" s="1"/>
      <c r="V38" s="1"/>
      <c r="W38" s="1"/>
      <c r="X38" s="1"/>
      <c r="Y38" s="1"/>
      <c r="Z38" s="1"/>
      <c r="AA38" s="1"/>
      <c r="AB38" s="1"/>
      <c r="AC38" s="1"/>
      <c r="AD38" s="1"/>
      <c r="AE38" s="1"/>
      <c r="AF38" s="1"/>
      <c r="AG38" s="1"/>
      <c r="AH38" s="1"/>
      <c r="AI38" s="1"/>
      <c r="AJ38" s="1"/>
      <c r="AK38" s="1"/>
      <c r="AL38" s="54"/>
      <c r="AM38" s="54"/>
      <c r="AN38" s="54"/>
      <c r="AO38" s="54"/>
      <c r="AP38" s="54"/>
      <c r="AQ38" s="54"/>
      <c r="AR38" s="54"/>
      <c r="AS38" s="54"/>
      <c r="AT38" s="54"/>
      <c r="AU38" s="54"/>
      <c r="AV38" s="1"/>
      <c r="AW38" s="1"/>
    </row>
    <row r="39" ht="15.75" customHeight="1">
      <c r="A39" s="1"/>
      <c r="B39" s="105"/>
      <c r="C39" s="123"/>
      <c r="D39" s="144" t="s">
        <v>5</v>
      </c>
      <c r="E39" s="147">
        <v>0.0</v>
      </c>
      <c r="F39" s="147">
        <v>0.0</v>
      </c>
      <c r="G39" s="109"/>
      <c r="H39" s="1"/>
      <c r="I39" s="1"/>
      <c r="J39" s="110"/>
      <c r="K39" s="111"/>
      <c r="L39" s="111"/>
      <c r="M39" s="111"/>
      <c r="N39" s="111"/>
      <c r="O39" s="111"/>
      <c r="P39" s="111"/>
      <c r="Q39" s="111"/>
      <c r="R39" s="111"/>
      <c r="S39" s="112"/>
      <c r="T39" s="1"/>
      <c r="U39" s="1"/>
      <c r="V39" s="1"/>
      <c r="W39" s="1"/>
      <c r="X39" s="1"/>
      <c r="Y39" s="1"/>
      <c r="Z39" s="1"/>
      <c r="AA39" s="1"/>
      <c r="AB39" s="1"/>
      <c r="AC39" s="1"/>
      <c r="AD39" s="1"/>
      <c r="AE39" s="1"/>
      <c r="AF39" s="1"/>
      <c r="AG39" s="1"/>
      <c r="AH39" s="1"/>
      <c r="AI39" s="1"/>
      <c r="AJ39" s="1"/>
      <c r="AK39" s="1"/>
      <c r="AL39" s="54"/>
      <c r="AM39" s="54"/>
      <c r="AN39" s="54"/>
      <c r="AO39" s="54"/>
      <c r="AP39" s="54"/>
      <c r="AQ39" s="54"/>
      <c r="AR39" s="54"/>
      <c r="AS39" s="54"/>
      <c r="AT39" s="54"/>
      <c r="AU39" s="54"/>
      <c r="AV39" s="1"/>
      <c r="AW39" s="1"/>
    </row>
    <row r="40" ht="15.75" customHeight="1">
      <c r="A40" s="1"/>
      <c r="B40" s="105"/>
      <c r="C40" s="123"/>
      <c r="D40" s="144" t="s">
        <v>79</v>
      </c>
      <c r="E40" s="147">
        <v>0.0</v>
      </c>
      <c r="F40" s="147">
        <v>0.0</v>
      </c>
      <c r="G40" s="109"/>
      <c r="H40" s="1"/>
      <c r="I40" s="1"/>
      <c r="J40" s="110"/>
      <c r="K40" s="111"/>
      <c r="L40" s="111"/>
      <c r="M40" s="111"/>
      <c r="N40" s="111"/>
      <c r="O40" s="111"/>
      <c r="P40" s="111"/>
      <c r="Q40" s="111"/>
      <c r="R40" s="111"/>
      <c r="S40" s="112"/>
      <c r="T40" s="1"/>
      <c r="U40" s="1"/>
      <c r="V40" s="1"/>
      <c r="W40" s="1"/>
      <c r="X40" s="1"/>
      <c r="Y40" s="1"/>
      <c r="Z40" s="1"/>
      <c r="AA40" s="1"/>
      <c r="AB40" s="1"/>
      <c r="AC40" s="1"/>
      <c r="AD40" s="1"/>
      <c r="AE40" s="1"/>
      <c r="AF40" s="1"/>
      <c r="AG40" s="1"/>
      <c r="AH40" s="1"/>
      <c r="AI40" s="1"/>
      <c r="AJ40" s="1"/>
      <c r="AK40" s="1"/>
      <c r="AL40" s="54"/>
      <c r="AM40" s="54"/>
      <c r="AN40" s="54"/>
      <c r="AO40" s="54"/>
      <c r="AP40" s="54"/>
      <c r="AQ40" s="54"/>
      <c r="AR40" s="54"/>
      <c r="AS40" s="54"/>
      <c r="AT40" s="54"/>
      <c r="AU40" s="54"/>
      <c r="AV40" s="1"/>
      <c r="AW40" s="1"/>
    </row>
    <row r="41" ht="15.75" customHeight="1">
      <c r="A41" s="1"/>
      <c r="B41" s="105"/>
      <c r="C41" s="123"/>
      <c r="D41" s="144" t="s">
        <v>72</v>
      </c>
      <c r="E41" s="147">
        <v>0.0</v>
      </c>
      <c r="F41" s="147">
        <v>0.0</v>
      </c>
      <c r="G41" s="109"/>
      <c r="H41" s="1"/>
      <c r="I41" s="1"/>
      <c r="J41" s="110"/>
      <c r="K41" s="111"/>
      <c r="L41" s="111"/>
      <c r="M41" s="111"/>
      <c r="N41" s="111"/>
      <c r="O41" s="111"/>
      <c r="P41" s="111"/>
      <c r="Q41" s="111"/>
      <c r="R41" s="111"/>
      <c r="S41" s="112"/>
      <c r="T41" s="1"/>
      <c r="U41" s="1"/>
      <c r="V41" s="1"/>
      <c r="W41" s="1"/>
      <c r="X41" s="1"/>
      <c r="Y41" s="1"/>
      <c r="Z41" s="1"/>
      <c r="AA41" s="1"/>
      <c r="AB41" s="1"/>
      <c r="AC41" s="1"/>
      <c r="AD41" s="1"/>
      <c r="AE41" s="1"/>
      <c r="AF41" s="1"/>
      <c r="AG41" s="1"/>
      <c r="AH41" s="1"/>
      <c r="AI41" s="1"/>
      <c r="AJ41" s="1"/>
      <c r="AK41" s="1"/>
      <c r="AL41" s="54"/>
      <c r="AM41" s="54"/>
      <c r="AN41" s="54"/>
      <c r="AO41" s="54"/>
      <c r="AP41" s="54"/>
      <c r="AQ41" s="54"/>
      <c r="AR41" s="54"/>
      <c r="AS41" s="54"/>
      <c r="AT41" s="54"/>
      <c r="AU41" s="54"/>
      <c r="AV41" s="1"/>
      <c r="AW41" s="1"/>
    </row>
    <row r="42" ht="15.75" customHeight="1">
      <c r="A42" s="1"/>
      <c r="B42" s="105"/>
      <c r="C42" s="123"/>
      <c r="D42" s="123" t="s">
        <v>73</v>
      </c>
      <c r="E42" s="125">
        <f t="shared" ref="E42:F42" si="9">SUM(E35:E41)</f>
        <v>0</v>
      </c>
      <c r="F42" s="125">
        <f t="shared" si="9"/>
        <v>0</v>
      </c>
      <c r="G42" s="109"/>
      <c r="H42" s="1"/>
      <c r="I42" s="1"/>
      <c r="J42" s="110"/>
      <c r="K42" s="111"/>
      <c r="L42" s="111"/>
      <c r="M42" s="111"/>
      <c r="N42" s="111"/>
      <c r="O42" s="111"/>
      <c r="P42" s="111"/>
      <c r="Q42" s="111"/>
      <c r="R42" s="111"/>
      <c r="S42" s="112"/>
      <c r="T42" s="1"/>
      <c r="U42" s="1"/>
      <c r="V42" s="1"/>
      <c r="W42" s="1"/>
      <c r="X42" s="1"/>
      <c r="Y42" s="1"/>
      <c r="Z42" s="1"/>
      <c r="AA42" s="1"/>
      <c r="AB42" s="1"/>
      <c r="AC42" s="1"/>
      <c r="AD42" s="1"/>
      <c r="AE42" s="1"/>
      <c r="AF42" s="1"/>
      <c r="AG42" s="1"/>
      <c r="AH42" s="1"/>
      <c r="AI42" s="1"/>
      <c r="AJ42" s="1"/>
      <c r="AK42" s="1"/>
      <c r="AL42" s="54"/>
      <c r="AM42" s="54"/>
      <c r="AN42" s="54"/>
      <c r="AO42" s="54"/>
      <c r="AP42" s="54"/>
      <c r="AQ42" s="54"/>
      <c r="AR42" s="54"/>
      <c r="AS42" s="54"/>
      <c r="AT42" s="54"/>
      <c r="AU42" s="54"/>
      <c r="AV42" s="1"/>
      <c r="AW42" s="1"/>
    </row>
    <row r="43" ht="15.75" customHeight="1">
      <c r="A43" s="1"/>
      <c r="B43" s="105"/>
      <c r="C43" s="123"/>
      <c r="D43" s="144"/>
      <c r="E43" s="125"/>
      <c r="F43" s="125"/>
      <c r="G43" s="109"/>
      <c r="H43" s="1"/>
      <c r="I43" s="1"/>
      <c r="J43" s="110"/>
      <c r="K43" s="111"/>
      <c r="L43" s="111"/>
      <c r="M43" s="111"/>
      <c r="N43" s="111"/>
      <c r="O43" s="111"/>
      <c r="P43" s="111"/>
      <c r="Q43" s="111"/>
      <c r="R43" s="111"/>
      <c r="S43" s="112"/>
      <c r="T43" s="1"/>
      <c r="U43" s="1"/>
      <c r="V43" s="1"/>
      <c r="W43" s="1"/>
      <c r="X43" s="1"/>
      <c r="Y43" s="1"/>
      <c r="Z43" s="1"/>
      <c r="AA43" s="1"/>
      <c r="AB43" s="1"/>
      <c r="AC43" s="1"/>
      <c r="AD43" s="1"/>
      <c r="AE43" s="1"/>
      <c r="AF43" s="1"/>
      <c r="AG43" s="1"/>
      <c r="AH43" s="1"/>
      <c r="AI43" s="1"/>
      <c r="AJ43" s="1"/>
      <c r="AK43" s="1"/>
      <c r="AL43" s="54"/>
      <c r="AM43" s="54"/>
      <c r="AN43" s="54"/>
      <c r="AO43" s="54"/>
      <c r="AP43" s="54"/>
      <c r="AQ43" s="54"/>
      <c r="AR43" s="54"/>
      <c r="AS43" s="54"/>
      <c r="AT43" s="54"/>
      <c r="AU43" s="54"/>
      <c r="AV43" s="1"/>
      <c r="AW43" s="1"/>
    </row>
    <row r="44" ht="15.75" customHeight="1">
      <c r="A44" s="1"/>
      <c r="B44" s="105"/>
      <c r="C44" s="123" t="s">
        <v>80</v>
      </c>
      <c r="D44" s="144" t="s">
        <v>81</v>
      </c>
      <c r="E44" s="147">
        <v>0.0</v>
      </c>
      <c r="F44" s="147">
        <v>0.0</v>
      </c>
      <c r="G44" s="109"/>
      <c r="H44" s="1"/>
      <c r="I44" s="1"/>
      <c r="J44" s="110"/>
      <c r="K44" s="111"/>
      <c r="L44" s="111"/>
      <c r="M44" s="111"/>
      <c r="N44" s="111"/>
      <c r="O44" s="111"/>
      <c r="P44" s="111"/>
      <c r="Q44" s="111"/>
      <c r="R44" s="111"/>
      <c r="S44" s="112"/>
      <c r="T44" s="1"/>
      <c r="U44" s="1"/>
      <c r="V44" s="1"/>
      <c r="W44" s="1"/>
      <c r="X44" s="1"/>
      <c r="Y44" s="1"/>
      <c r="Z44" s="1"/>
      <c r="AA44" s="1"/>
      <c r="AB44" s="1"/>
      <c r="AC44" s="1"/>
      <c r="AD44" s="1"/>
      <c r="AE44" s="1"/>
      <c r="AF44" s="1"/>
      <c r="AG44" s="1"/>
      <c r="AH44" s="1"/>
      <c r="AI44" s="1"/>
      <c r="AJ44" s="1"/>
      <c r="AK44" s="1"/>
      <c r="AL44" s="54"/>
      <c r="AM44" s="54"/>
      <c r="AN44" s="54"/>
      <c r="AO44" s="54"/>
      <c r="AP44" s="54"/>
      <c r="AQ44" s="54"/>
      <c r="AR44" s="54"/>
      <c r="AS44" s="54"/>
      <c r="AT44" s="54"/>
      <c r="AU44" s="54"/>
      <c r="AV44" s="1"/>
      <c r="AW44" s="1"/>
    </row>
    <row r="45" ht="15.75" customHeight="1">
      <c r="A45" s="1"/>
      <c r="B45" s="105"/>
      <c r="C45" s="123"/>
      <c r="D45" s="144" t="s">
        <v>82</v>
      </c>
      <c r="E45" s="147">
        <v>0.0</v>
      </c>
      <c r="F45" s="147">
        <v>0.0</v>
      </c>
      <c r="G45" s="109"/>
      <c r="H45" s="1"/>
      <c r="I45" s="1"/>
      <c r="J45" s="110"/>
      <c r="K45" s="111"/>
      <c r="L45" s="111"/>
      <c r="M45" s="111"/>
      <c r="N45" s="111"/>
      <c r="O45" s="111"/>
      <c r="P45" s="111"/>
      <c r="Q45" s="111"/>
      <c r="R45" s="111"/>
      <c r="S45" s="112"/>
      <c r="T45" s="1"/>
      <c r="U45" s="1"/>
      <c r="V45" s="1"/>
      <c r="W45" s="1"/>
      <c r="X45" s="1"/>
      <c r="Y45" s="1"/>
      <c r="Z45" s="1"/>
      <c r="AA45" s="1"/>
      <c r="AB45" s="1"/>
      <c r="AC45" s="1"/>
      <c r="AD45" s="1"/>
      <c r="AE45" s="1"/>
      <c r="AF45" s="1"/>
      <c r="AG45" s="1"/>
      <c r="AH45" s="1"/>
      <c r="AI45" s="1"/>
      <c r="AJ45" s="1"/>
      <c r="AK45" s="1"/>
      <c r="AL45" s="54"/>
      <c r="AM45" s="54"/>
      <c r="AN45" s="54"/>
      <c r="AO45" s="54"/>
      <c r="AP45" s="54"/>
      <c r="AQ45" s="54"/>
      <c r="AR45" s="54"/>
      <c r="AS45" s="54"/>
      <c r="AT45" s="54"/>
      <c r="AU45" s="54"/>
      <c r="AV45" s="1"/>
      <c r="AW45" s="1"/>
    </row>
    <row r="46" ht="15.75" customHeight="1">
      <c r="A46" s="1"/>
      <c r="B46" s="105"/>
      <c r="C46" s="123"/>
      <c r="D46" s="144" t="s">
        <v>83</v>
      </c>
      <c r="E46" s="147">
        <v>0.0</v>
      </c>
      <c r="F46" s="147">
        <v>0.0</v>
      </c>
      <c r="G46" s="109"/>
      <c r="H46" s="1"/>
      <c r="I46" s="1"/>
      <c r="J46" s="110"/>
      <c r="K46" s="111"/>
      <c r="L46" s="111"/>
      <c r="M46" s="111"/>
      <c r="N46" s="111"/>
      <c r="O46" s="111"/>
      <c r="P46" s="111"/>
      <c r="Q46" s="111"/>
      <c r="R46" s="111"/>
      <c r="S46" s="112"/>
      <c r="T46" s="1"/>
      <c r="U46" s="1"/>
      <c r="V46" s="1"/>
      <c r="W46" s="1"/>
      <c r="X46" s="1"/>
      <c r="Y46" s="1"/>
      <c r="Z46" s="1"/>
      <c r="AA46" s="1"/>
      <c r="AB46" s="1"/>
      <c r="AC46" s="1"/>
      <c r="AD46" s="1"/>
      <c r="AE46" s="1"/>
      <c r="AF46" s="1"/>
      <c r="AG46" s="1"/>
      <c r="AH46" s="1"/>
      <c r="AI46" s="1"/>
      <c r="AJ46" s="1"/>
      <c r="AK46" s="1"/>
      <c r="AL46" s="54"/>
      <c r="AM46" s="54"/>
      <c r="AN46" s="54"/>
      <c r="AO46" s="54"/>
      <c r="AP46" s="54"/>
      <c r="AQ46" s="54"/>
      <c r="AR46" s="54"/>
      <c r="AS46" s="54"/>
      <c r="AT46" s="54"/>
      <c r="AU46" s="54"/>
      <c r="AV46" s="1"/>
      <c r="AW46" s="1"/>
    </row>
    <row r="47" ht="15.75" customHeight="1">
      <c r="A47" s="1"/>
      <c r="B47" s="105"/>
      <c r="C47" s="123"/>
      <c r="D47" s="144" t="s">
        <v>72</v>
      </c>
      <c r="E47" s="147">
        <v>0.0</v>
      </c>
      <c r="F47" s="147">
        <v>0.0</v>
      </c>
      <c r="G47" s="109"/>
      <c r="H47" s="1"/>
      <c r="I47" s="1"/>
      <c r="J47" s="110"/>
      <c r="K47" s="111"/>
      <c r="L47" s="111"/>
      <c r="M47" s="111"/>
      <c r="N47" s="111"/>
      <c r="O47" s="111"/>
      <c r="P47" s="111"/>
      <c r="Q47" s="111"/>
      <c r="R47" s="111"/>
      <c r="S47" s="112"/>
      <c r="T47" s="1"/>
      <c r="U47" s="1"/>
      <c r="V47" s="1"/>
      <c r="W47" s="1"/>
      <c r="X47" s="1"/>
      <c r="Y47" s="1"/>
      <c r="Z47" s="1"/>
      <c r="AA47" s="1"/>
      <c r="AB47" s="1"/>
      <c r="AC47" s="1"/>
      <c r="AD47" s="1"/>
      <c r="AE47" s="1"/>
      <c r="AF47" s="1"/>
      <c r="AG47" s="1"/>
      <c r="AH47" s="1"/>
      <c r="AI47" s="1"/>
      <c r="AJ47" s="1"/>
      <c r="AK47" s="1"/>
      <c r="AL47" s="54"/>
      <c r="AM47" s="54"/>
      <c r="AN47" s="54"/>
      <c r="AO47" s="54"/>
      <c r="AP47" s="54"/>
      <c r="AQ47" s="54"/>
      <c r="AR47" s="54"/>
      <c r="AS47" s="54"/>
      <c r="AT47" s="54"/>
      <c r="AU47" s="54"/>
      <c r="AV47" s="1"/>
      <c r="AW47" s="1"/>
    </row>
    <row r="48" ht="15.75" customHeight="1">
      <c r="A48" s="1"/>
      <c r="B48" s="105"/>
      <c r="C48" s="123"/>
      <c r="D48" s="123" t="s">
        <v>73</v>
      </c>
      <c r="E48" s="125">
        <f t="shared" ref="E48:F48" si="10">SUM(E44:E47)</f>
        <v>0</v>
      </c>
      <c r="F48" s="125">
        <f t="shared" si="10"/>
        <v>0</v>
      </c>
      <c r="G48" s="109"/>
      <c r="H48" s="1"/>
      <c r="I48" s="1"/>
      <c r="J48" s="110"/>
      <c r="K48" s="111"/>
      <c r="L48" s="111"/>
      <c r="M48" s="111"/>
      <c r="N48" s="111"/>
      <c r="O48" s="111"/>
      <c r="P48" s="111"/>
      <c r="Q48" s="111"/>
      <c r="R48" s="111"/>
      <c r="S48" s="112"/>
      <c r="T48" s="1"/>
      <c r="U48" s="1"/>
      <c r="V48" s="1"/>
      <c r="W48" s="1"/>
      <c r="X48" s="1"/>
      <c r="Y48" s="1"/>
      <c r="Z48" s="1"/>
      <c r="AA48" s="1"/>
      <c r="AB48" s="1"/>
      <c r="AC48" s="1"/>
      <c r="AD48" s="1"/>
      <c r="AE48" s="1"/>
      <c r="AF48" s="1"/>
      <c r="AG48" s="1"/>
      <c r="AH48" s="1"/>
      <c r="AI48" s="1"/>
      <c r="AJ48" s="1"/>
      <c r="AK48" s="1"/>
      <c r="AL48" s="54"/>
      <c r="AM48" s="54"/>
      <c r="AN48" s="54"/>
      <c r="AO48" s="54"/>
      <c r="AP48" s="54"/>
      <c r="AQ48" s="54"/>
      <c r="AR48" s="54"/>
      <c r="AS48" s="54"/>
      <c r="AT48" s="54"/>
      <c r="AU48" s="54"/>
      <c r="AV48" s="1"/>
      <c r="AW48" s="1"/>
    </row>
    <row r="49" ht="15.75" customHeight="1">
      <c r="A49" s="1"/>
      <c r="B49" s="105"/>
      <c r="C49" s="123"/>
      <c r="D49" s="144"/>
      <c r="E49" s="125"/>
      <c r="F49" s="125"/>
      <c r="G49" s="109"/>
      <c r="H49" s="1"/>
      <c r="I49" s="1"/>
      <c r="J49" s="110"/>
      <c r="K49" s="111"/>
      <c r="L49" s="111"/>
      <c r="M49" s="111"/>
      <c r="N49" s="111"/>
      <c r="O49" s="111"/>
      <c r="P49" s="111"/>
      <c r="Q49" s="111"/>
      <c r="R49" s="111"/>
      <c r="S49" s="112"/>
      <c r="T49" s="1"/>
      <c r="U49" s="1"/>
      <c r="V49" s="1"/>
      <c r="W49" s="1"/>
      <c r="X49" s="1"/>
      <c r="Y49" s="1"/>
      <c r="Z49" s="1"/>
      <c r="AA49" s="1"/>
      <c r="AB49" s="1"/>
      <c r="AC49" s="1"/>
      <c r="AD49" s="1"/>
      <c r="AE49" s="1"/>
      <c r="AF49" s="1"/>
      <c r="AG49" s="1"/>
      <c r="AH49" s="1"/>
      <c r="AI49" s="1"/>
      <c r="AJ49" s="1"/>
      <c r="AK49" s="1"/>
      <c r="AL49" s="54"/>
      <c r="AM49" s="54"/>
      <c r="AN49" s="54"/>
      <c r="AO49" s="54"/>
      <c r="AP49" s="54"/>
      <c r="AQ49" s="54"/>
      <c r="AR49" s="54"/>
      <c r="AS49" s="54"/>
      <c r="AT49" s="54"/>
      <c r="AU49" s="54"/>
      <c r="AV49" s="1"/>
      <c r="AW49" s="1"/>
    </row>
    <row r="50" ht="15.75" customHeight="1">
      <c r="A50" s="1"/>
      <c r="B50" s="105"/>
      <c r="C50" s="123" t="s">
        <v>84</v>
      </c>
      <c r="D50" s="144" t="s">
        <v>85</v>
      </c>
      <c r="E50" s="147">
        <v>0.0</v>
      </c>
      <c r="F50" s="147">
        <v>0.0</v>
      </c>
      <c r="G50" s="109"/>
      <c r="H50" s="1"/>
      <c r="I50" s="1"/>
      <c r="J50" s="110"/>
      <c r="K50" s="111"/>
      <c r="L50" s="111"/>
      <c r="M50" s="111"/>
      <c r="N50" s="111"/>
      <c r="O50" s="111"/>
      <c r="P50" s="111"/>
      <c r="Q50" s="111"/>
      <c r="R50" s="111"/>
      <c r="S50" s="112"/>
      <c r="T50" s="1"/>
      <c r="U50" s="1"/>
      <c r="V50" s="1"/>
      <c r="W50" s="1"/>
      <c r="X50" s="1"/>
      <c r="Y50" s="1"/>
      <c r="Z50" s="1"/>
      <c r="AA50" s="1"/>
      <c r="AB50" s="1"/>
      <c r="AC50" s="1"/>
      <c r="AD50" s="1"/>
      <c r="AE50" s="1"/>
      <c r="AF50" s="1"/>
      <c r="AG50" s="1"/>
      <c r="AH50" s="1"/>
      <c r="AI50" s="1"/>
      <c r="AJ50" s="1"/>
      <c r="AK50" s="1"/>
      <c r="AL50" s="54"/>
      <c r="AM50" s="54"/>
      <c r="AN50" s="54"/>
      <c r="AO50" s="54"/>
      <c r="AP50" s="54"/>
      <c r="AQ50" s="54"/>
      <c r="AR50" s="54"/>
      <c r="AS50" s="54"/>
      <c r="AT50" s="54"/>
      <c r="AU50" s="54"/>
      <c r="AV50" s="1"/>
      <c r="AW50" s="1"/>
    </row>
    <row r="51" ht="15.75" customHeight="1">
      <c r="A51" s="1"/>
      <c r="B51" s="105"/>
      <c r="C51" s="123"/>
      <c r="D51" s="144" t="s">
        <v>86</v>
      </c>
      <c r="E51" s="147">
        <v>0.0</v>
      </c>
      <c r="F51" s="147">
        <v>0.0</v>
      </c>
      <c r="G51" s="109"/>
      <c r="H51" s="1"/>
      <c r="I51" s="1"/>
      <c r="J51" s="110"/>
      <c r="K51" s="111"/>
      <c r="L51" s="111"/>
      <c r="M51" s="111"/>
      <c r="N51" s="111"/>
      <c r="O51" s="111"/>
      <c r="P51" s="111"/>
      <c r="Q51" s="111"/>
      <c r="R51" s="111"/>
      <c r="S51" s="112"/>
      <c r="T51" s="1"/>
      <c r="U51" s="1"/>
      <c r="V51" s="1"/>
      <c r="W51" s="1"/>
      <c r="X51" s="1"/>
      <c r="Y51" s="1"/>
      <c r="Z51" s="1"/>
      <c r="AA51" s="1"/>
      <c r="AB51" s="1"/>
      <c r="AC51" s="1"/>
      <c r="AD51" s="1"/>
      <c r="AE51" s="1"/>
      <c r="AF51" s="1"/>
      <c r="AG51" s="1"/>
      <c r="AH51" s="1"/>
      <c r="AI51" s="1"/>
      <c r="AJ51" s="1"/>
      <c r="AK51" s="1"/>
      <c r="AL51" s="54"/>
      <c r="AM51" s="54"/>
      <c r="AN51" s="54"/>
      <c r="AO51" s="54"/>
      <c r="AP51" s="54"/>
      <c r="AQ51" s="54"/>
      <c r="AR51" s="54"/>
      <c r="AS51" s="54"/>
      <c r="AT51" s="54"/>
      <c r="AU51" s="54"/>
      <c r="AV51" s="1"/>
      <c r="AW51" s="1"/>
    </row>
    <row r="52" ht="15.75" customHeight="1">
      <c r="A52" s="1"/>
      <c r="B52" s="105"/>
      <c r="C52" s="123"/>
      <c r="D52" s="144" t="s">
        <v>87</v>
      </c>
      <c r="E52" s="147">
        <v>0.0</v>
      </c>
      <c r="F52" s="147">
        <v>0.0</v>
      </c>
      <c r="G52" s="109"/>
      <c r="H52" s="1"/>
      <c r="I52" s="1"/>
      <c r="J52" s="110"/>
      <c r="K52" s="111"/>
      <c r="L52" s="111"/>
      <c r="M52" s="111"/>
      <c r="N52" s="111"/>
      <c r="O52" s="111"/>
      <c r="P52" s="111"/>
      <c r="Q52" s="111"/>
      <c r="R52" s="111"/>
      <c r="S52" s="112"/>
      <c r="T52" s="1"/>
      <c r="U52" s="1"/>
      <c r="V52" s="1"/>
      <c r="W52" s="1"/>
      <c r="X52" s="1"/>
      <c r="Y52" s="1"/>
      <c r="Z52" s="1"/>
      <c r="AA52" s="1"/>
      <c r="AB52" s="1"/>
      <c r="AC52" s="1"/>
      <c r="AD52" s="1"/>
      <c r="AE52" s="1"/>
      <c r="AF52" s="1"/>
      <c r="AG52" s="1"/>
      <c r="AH52" s="1"/>
      <c r="AI52" s="1"/>
      <c r="AJ52" s="1"/>
      <c r="AK52" s="1"/>
      <c r="AL52" s="54"/>
      <c r="AM52" s="54"/>
      <c r="AN52" s="54"/>
      <c r="AO52" s="54"/>
      <c r="AP52" s="54"/>
      <c r="AQ52" s="54"/>
      <c r="AR52" s="54"/>
      <c r="AS52" s="54"/>
      <c r="AT52" s="54"/>
      <c r="AU52" s="54"/>
      <c r="AV52" s="1"/>
      <c r="AW52" s="1"/>
    </row>
    <row r="53" ht="15.75" customHeight="1">
      <c r="A53" s="1"/>
      <c r="B53" s="105"/>
      <c r="C53" s="123"/>
      <c r="D53" s="144" t="s">
        <v>88</v>
      </c>
      <c r="E53" s="147">
        <v>0.0</v>
      </c>
      <c r="F53" s="147">
        <v>0.0</v>
      </c>
      <c r="G53" s="109"/>
      <c r="H53" s="1"/>
      <c r="I53" s="1"/>
      <c r="J53" s="110"/>
      <c r="K53" s="111"/>
      <c r="L53" s="111"/>
      <c r="M53" s="111"/>
      <c r="N53" s="111"/>
      <c r="O53" s="111"/>
      <c r="P53" s="111"/>
      <c r="Q53" s="111"/>
      <c r="R53" s="111"/>
      <c r="S53" s="112"/>
      <c r="T53" s="1"/>
      <c r="U53" s="1"/>
      <c r="V53" s="1"/>
      <c r="W53" s="1"/>
      <c r="X53" s="1"/>
      <c r="Y53" s="1"/>
      <c r="Z53" s="1"/>
      <c r="AA53" s="1"/>
      <c r="AB53" s="1"/>
      <c r="AC53" s="1"/>
      <c r="AD53" s="1"/>
      <c r="AE53" s="1"/>
      <c r="AF53" s="1"/>
      <c r="AG53" s="1"/>
      <c r="AH53" s="1"/>
      <c r="AI53" s="1"/>
      <c r="AJ53" s="1"/>
      <c r="AK53" s="1"/>
      <c r="AL53" s="54"/>
      <c r="AM53" s="54"/>
      <c r="AN53" s="54"/>
      <c r="AO53" s="54"/>
      <c r="AP53" s="54"/>
      <c r="AQ53" s="54"/>
      <c r="AR53" s="54"/>
      <c r="AS53" s="54"/>
      <c r="AT53" s="54"/>
      <c r="AU53" s="54"/>
      <c r="AV53" s="1"/>
      <c r="AW53" s="1"/>
    </row>
    <row r="54" ht="15.75" customHeight="1">
      <c r="A54" s="1"/>
      <c r="B54" s="105"/>
      <c r="C54" s="123"/>
      <c r="D54" s="144" t="s">
        <v>89</v>
      </c>
      <c r="E54" s="147">
        <v>0.0</v>
      </c>
      <c r="F54" s="147">
        <v>0.0</v>
      </c>
      <c r="G54" s="109"/>
      <c r="H54" s="1"/>
      <c r="I54" s="1"/>
      <c r="J54" s="110"/>
      <c r="K54" s="111"/>
      <c r="L54" s="111"/>
      <c r="M54" s="111"/>
      <c r="N54" s="111"/>
      <c r="O54" s="111"/>
      <c r="P54" s="111"/>
      <c r="Q54" s="111"/>
      <c r="R54" s="111"/>
      <c r="S54" s="112"/>
      <c r="T54" s="1"/>
      <c r="U54" s="1"/>
      <c r="V54" s="1"/>
      <c r="W54" s="1"/>
      <c r="X54" s="1"/>
      <c r="Y54" s="1"/>
      <c r="Z54" s="1"/>
      <c r="AA54" s="1"/>
      <c r="AB54" s="1"/>
      <c r="AC54" s="1"/>
      <c r="AD54" s="1"/>
      <c r="AE54" s="1"/>
      <c r="AF54" s="1"/>
      <c r="AG54" s="1"/>
      <c r="AH54" s="1"/>
      <c r="AI54" s="1"/>
      <c r="AJ54" s="1"/>
      <c r="AK54" s="1"/>
      <c r="AL54" s="54"/>
      <c r="AM54" s="54"/>
      <c r="AN54" s="54"/>
      <c r="AO54" s="54"/>
      <c r="AP54" s="54"/>
      <c r="AQ54" s="54"/>
      <c r="AR54" s="54"/>
      <c r="AS54" s="54"/>
      <c r="AT54" s="54"/>
      <c r="AU54" s="54"/>
      <c r="AV54" s="1"/>
      <c r="AW54" s="1"/>
    </row>
    <row r="55" ht="15.75" customHeight="1">
      <c r="A55" s="1"/>
      <c r="B55" s="105"/>
      <c r="C55" s="123"/>
      <c r="D55" s="144" t="s">
        <v>72</v>
      </c>
      <c r="E55" s="147">
        <v>0.0</v>
      </c>
      <c r="F55" s="147">
        <v>0.0</v>
      </c>
      <c r="G55" s="109"/>
      <c r="H55" s="1"/>
      <c r="I55" s="1"/>
      <c r="J55" s="110"/>
      <c r="K55" s="111"/>
      <c r="L55" s="111"/>
      <c r="M55" s="111"/>
      <c r="N55" s="111"/>
      <c r="O55" s="111"/>
      <c r="P55" s="111"/>
      <c r="Q55" s="111"/>
      <c r="R55" s="111"/>
      <c r="S55" s="112"/>
      <c r="T55" s="1"/>
      <c r="U55" s="1"/>
      <c r="V55" s="1"/>
      <c r="W55" s="1"/>
      <c r="X55" s="1"/>
      <c r="Y55" s="1"/>
      <c r="Z55" s="1"/>
      <c r="AA55" s="1"/>
      <c r="AB55" s="1"/>
      <c r="AC55" s="1"/>
      <c r="AD55" s="1"/>
      <c r="AE55" s="1"/>
      <c r="AF55" s="1"/>
      <c r="AG55" s="1"/>
      <c r="AH55" s="1"/>
      <c r="AI55" s="1"/>
      <c r="AJ55" s="1"/>
      <c r="AK55" s="1"/>
      <c r="AL55" s="54"/>
      <c r="AM55" s="54"/>
      <c r="AN55" s="54"/>
      <c r="AO55" s="54"/>
      <c r="AP55" s="54"/>
      <c r="AQ55" s="54"/>
      <c r="AR55" s="54"/>
      <c r="AS55" s="54"/>
      <c r="AT55" s="54"/>
      <c r="AU55" s="54"/>
      <c r="AV55" s="1"/>
      <c r="AW55" s="1"/>
    </row>
    <row r="56" ht="15.75" customHeight="1">
      <c r="A56" s="1"/>
      <c r="B56" s="105"/>
      <c r="C56" s="123"/>
      <c r="D56" s="123" t="s">
        <v>73</v>
      </c>
      <c r="E56" s="125">
        <f t="shared" ref="E56:F56" si="11">SUM(E50:E55)</f>
        <v>0</v>
      </c>
      <c r="F56" s="125">
        <f t="shared" si="11"/>
        <v>0</v>
      </c>
      <c r="G56" s="109"/>
      <c r="H56" s="1"/>
      <c r="I56" s="1"/>
      <c r="J56" s="110"/>
      <c r="K56" s="111"/>
      <c r="L56" s="111"/>
      <c r="M56" s="111"/>
      <c r="N56" s="111"/>
      <c r="O56" s="111"/>
      <c r="P56" s="111"/>
      <c r="Q56" s="111"/>
      <c r="R56" s="111"/>
      <c r="S56" s="112"/>
      <c r="T56" s="1"/>
      <c r="U56" s="1"/>
      <c r="V56" s="1"/>
      <c r="W56" s="1"/>
      <c r="X56" s="1"/>
      <c r="Y56" s="1"/>
      <c r="Z56" s="1"/>
      <c r="AA56" s="1"/>
      <c r="AB56" s="1"/>
      <c r="AC56" s="1"/>
      <c r="AD56" s="1"/>
      <c r="AE56" s="1"/>
      <c r="AF56" s="1"/>
      <c r="AG56" s="1"/>
      <c r="AH56" s="1"/>
      <c r="AI56" s="1"/>
      <c r="AJ56" s="1"/>
      <c r="AK56" s="1"/>
      <c r="AL56" s="54"/>
      <c r="AM56" s="54"/>
      <c r="AN56" s="54"/>
      <c r="AO56" s="54"/>
      <c r="AP56" s="54"/>
      <c r="AQ56" s="54"/>
      <c r="AR56" s="54"/>
      <c r="AS56" s="54"/>
      <c r="AT56" s="54"/>
      <c r="AU56" s="54"/>
      <c r="AV56" s="1"/>
      <c r="AW56" s="1"/>
    </row>
    <row r="57" ht="15.75" customHeight="1">
      <c r="A57" s="1"/>
      <c r="B57" s="105"/>
      <c r="C57" s="123"/>
      <c r="D57" s="144"/>
      <c r="E57" s="125"/>
      <c r="F57" s="125"/>
      <c r="G57" s="109"/>
      <c r="H57" s="1"/>
      <c r="I57" s="1"/>
      <c r="J57" s="110"/>
      <c r="K57" s="111"/>
      <c r="L57" s="111"/>
      <c r="M57" s="111"/>
      <c r="N57" s="111"/>
      <c r="O57" s="111"/>
      <c r="P57" s="111"/>
      <c r="Q57" s="111"/>
      <c r="R57" s="111"/>
      <c r="S57" s="112"/>
      <c r="T57" s="1"/>
      <c r="U57" s="1"/>
      <c r="V57" s="1"/>
      <c r="W57" s="1"/>
      <c r="X57" s="1"/>
      <c r="Y57" s="1"/>
      <c r="Z57" s="1"/>
      <c r="AA57" s="1"/>
      <c r="AB57" s="1"/>
      <c r="AC57" s="1"/>
      <c r="AD57" s="1"/>
      <c r="AE57" s="1"/>
      <c r="AF57" s="1"/>
      <c r="AG57" s="1"/>
      <c r="AH57" s="1"/>
      <c r="AI57" s="1"/>
      <c r="AJ57" s="1"/>
      <c r="AK57" s="1"/>
      <c r="AL57" s="54"/>
      <c r="AM57" s="54"/>
      <c r="AN57" s="54"/>
      <c r="AO57" s="54"/>
      <c r="AP57" s="54"/>
      <c r="AQ57" s="54"/>
      <c r="AR57" s="54"/>
      <c r="AS57" s="54"/>
      <c r="AT57" s="54"/>
      <c r="AU57" s="54"/>
      <c r="AV57" s="1"/>
      <c r="AW57" s="1"/>
    </row>
    <row r="58" ht="15.75" customHeight="1">
      <c r="A58" s="1"/>
      <c r="B58" s="105"/>
      <c r="C58" s="123" t="s">
        <v>90</v>
      </c>
      <c r="D58" s="144" t="s">
        <v>91</v>
      </c>
      <c r="E58" s="147">
        <v>0.0</v>
      </c>
      <c r="F58" s="147">
        <v>0.0</v>
      </c>
      <c r="G58" s="109"/>
      <c r="H58" s="1"/>
      <c r="I58" s="1"/>
      <c r="J58" s="110"/>
      <c r="K58" s="111"/>
      <c r="L58" s="111"/>
      <c r="M58" s="111"/>
      <c r="N58" s="111"/>
      <c r="O58" s="111"/>
      <c r="P58" s="111"/>
      <c r="Q58" s="111"/>
      <c r="R58" s="111"/>
      <c r="S58" s="112"/>
      <c r="T58" s="1"/>
      <c r="U58" s="1"/>
      <c r="V58" s="1"/>
      <c r="W58" s="1"/>
      <c r="X58" s="1"/>
      <c r="Y58" s="1"/>
      <c r="Z58" s="1"/>
      <c r="AA58" s="1"/>
      <c r="AB58" s="1"/>
      <c r="AC58" s="1"/>
      <c r="AD58" s="1"/>
      <c r="AE58" s="1"/>
      <c r="AF58" s="1"/>
      <c r="AG58" s="1"/>
      <c r="AH58" s="1"/>
      <c r="AI58" s="1"/>
      <c r="AJ58" s="1"/>
      <c r="AK58" s="1"/>
      <c r="AL58" s="54"/>
      <c r="AM58" s="54"/>
      <c r="AN58" s="54"/>
      <c r="AO58" s="54"/>
      <c r="AP58" s="54"/>
      <c r="AQ58" s="54"/>
      <c r="AR58" s="54"/>
      <c r="AS58" s="54"/>
      <c r="AT58" s="54"/>
      <c r="AU58" s="54"/>
      <c r="AV58" s="1"/>
      <c r="AW58" s="1"/>
    </row>
    <row r="59" ht="15.75" customHeight="1">
      <c r="A59" s="1"/>
      <c r="B59" s="105"/>
      <c r="C59" s="123"/>
      <c r="D59" s="144" t="s">
        <v>92</v>
      </c>
      <c r="E59" s="147">
        <v>0.0</v>
      </c>
      <c r="F59" s="147">
        <v>0.0</v>
      </c>
      <c r="G59" s="109"/>
      <c r="H59" s="1"/>
      <c r="I59" s="1"/>
      <c r="J59" s="110"/>
      <c r="K59" s="111"/>
      <c r="L59" s="111"/>
      <c r="M59" s="111"/>
      <c r="N59" s="111"/>
      <c r="O59" s="111"/>
      <c r="P59" s="111"/>
      <c r="Q59" s="111"/>
      <c r="R59" s="111"/>
      <c r="S59" s="112"/>
      <c r="T59" s="1"/>
      <c r="U59" s="1"/>
      <c r="V59" s="1"/>
      <c r="W59" s="1"/>
      <c r="X59" s="1"/>
      <c r="Y59" s="1"/>
      <c r="Z59" s="1"/>
      <c r="AA59" s="1"/>
      <c r="AB59" s="1"/>
      <c r="AC59" s="1"/>
      <c r="AD59" s="1"/>
      <c r="AE59" s="1"/>
      <c r="AF59" s="1"/>
      <c r="AG59" s="1"/>
      <c r="AH59" s="1"/>
      <c r="AI59" s="1"/>
      <c r="AJ59" s="1"/>
      <c r="AK59" s="1"/>
      <c r="AL59" s="54"/>
      <c r="AM59" s="54"/>
      <c r="AN59" s="54"/>
      <c r="AO59" s="54"/>
      <c r="AP59" s="54"/>
      <c r="AQ59" s="54"/>
      <c r="AR59" s="54"/>
      <c r="AS59" s="54"/>
      <c r="AT59" s="54"/>
      <c r="AU59" s="54"/>
      <c r="AV59" s="1"/>
      <c r="AW59" s="1"/>
    </row>
    <row r="60" ht="15.75" customHeight="1">
      <c r="A60" s="1"/>
      <c r="B60" s="105"/>
      <c r="C60" s="123"/>
      <c r="D60" s="144" t="s">
        <v>93</v>
      </c>
      <c r="E60" s="147">
        <v>0.0</v>
      </c>
      <c r="F60" s="147">
        <v>0.0</v>
      </c>
      <c r="G60" s="109"/>
      <c r="H60" s="1"/>
      <c r="I60" s="1"/>
      <c r="J60" s="110"/>
      <c r="K60" s="111"/>
      <c r="L60" s="111"/>
      <c r="M60" s="111"/>
      <c r="N60" s="111"/>
      <c r="O60" s="111"/>
      <c r="P60" s="111"/>
      <c r="Q60" s="111"/>
      <c r="R60" s="111"/>
      <c r="S60" s="112"/>
      <c r="T60" s="1"/>
      <c r="U60" s="1"/>
      <c r="V60" s="1"/>
      <c r="W60" s="1"/>
      <c r="X60" s="1"/>
      <c r="Y60" s="1"/>
      <c r="Z60" s="1"/>
      <c r="AA60" s="1"/>
      <c r="AB60" s="1"/>
      <c r="AC60" s="1"/>
      <c r="AD60" s="1"/>
      <c r="AE60" s="1"/>
      <c r="AF60" s="1"/>
      <c r="AG60" s="1"/>
      <c r="AH60" s="1"/>
      <c r="AI60" s="1"/>
      <c r="AJ60" s="1"/>
      <c r="AK60" s="1"/>
      <c r="AL60" s="54"/>
      <c r="AM60" s="54"/>
      <c r="AN60" s="54"/>
      <c r="AO60" s="54"/>
      <c r="AP60" s="54"/>
      <c r="AQ60" s="54"/>
      <c r="AR60" s="54"/>
      <c r="AS60" s="54"/>
      <c r="AT60" s="54"/>
      <c r="AU60" s="54"/>
      <c r="AV60" s="1"/>
      <c r="AW60" s="1"/>
    </row>
    <row r="61" ht="15.75" customHeight="1">
      <c r="A61" s="1"/>
      <c r="B61" s="105"/>
      <c r="C61" s="123"/>
      <c r="D61" s="144" t="s">
        <v>94</v>
      </c>
      <c r="E61" s="147">
        <v>0.0</v>
      </c>
      <c r="F61" s="147">
        <v>0.0</v>
      </c>
      <c r="G61" s="109"/>
      <c r="H61" s="1"/>
      <c r="I61" s="1"/>
      <c r="J61" s="110"/>
      <c r="K61" s="149" t="s">
        <v>95</v>
      </c>
      <c r="L61" s="8"/>
      <c r="M61" s="8"/>
      <c r="N61" s="8"/>
      <c r="O61" s="8"/>
      <c r="P61" s="8"/>
      <c r="Q61" s="8"/>
      <c r="R61" s="9"/>
      <c r="S61" s="112"/>
      <c r="T61" s="1"/>
      <c r="U61" s="1"/>
      <c r="V61" s="1"/>
      <c r="W61" s="1"/>
      <c r="X61" s="1"/>
      <c r="Y61" s="1"/>
      <c r="Z61" s="1"/>
      <c r="AA61" s="1"/>
      <c r="AB61" s="1"/>
      <c r="AC61" s="1"/>
      <c r="AD61" s="1"/>
      <c r="AE61" s="1"/>
      <c r="AF61" s="1"/>
      <c r="AG61" s="1"/>
      <c r="AH61" s="1"/>
      <c r="AI61" s="1"/>
      <c r="AJ61" s="1"/>
      <c r="AK61" s="1"/>
      <c r="AL61" s="54"/>
      <c r="AM61" s="54"/>
      <c r="AN61" s="54"/>
      <c r="AO61" s="54"/>
      <c r="AP61" s="54"/>
      <c r="AQ61" s="54"/>
      <c r="AR61" s="54"/>
      <c r="AS61" s="54"/>
      <c r="AT61" s="54"/>
      <c r="AU61" s="54"/>
      <c r="AV61" s="1"/>
      <c r="AW61" s="1"/>
    </row>
    <row r="62" ht="15.75" customHeight="1">
      <c r="A62" s="1"/>
      <c r="B62" s="105"/>
      <c r="C62" s="123"/>
      <c r="D62" s="144" t="s">
        <v>72</v>
      </c>
      <c r="E62" s="147">
        <v>0.0</v>
      </c>
      <c r="F62" s="147">
        <v>0.0</v>
      </c>
      <c r="G62" s="109"/>
      <c r="H62" s="1"/>
      <c r="I62" s="1"/>
      <c r="J62" s="110"/>
      <c r="K62" s="150" t="str">
        <f>"Your total monthly spending is "&amp;IF(E89&gt;F89,UPPER("under"),UPPER("over"))&amp;" your budget by: "</f>
        <v>Your total monthly spending is OVER your budget by: </v>
      </c>
      <c r="L62" s="17"/>
      <c r="M62" s="17"/>
      <c r="N62" s="17"/>
      <c r="O62" s="17"/>
      <c r="P62" s="13"/>
      <c r="Q62" s="151">
        <f>E89-F89</f>
        <v>0</v>
      </c>
      <c r="R62" s="13"/>
      <c r="S62" s="112"/>
      <c r="T62" s="1"/>
      <c r="U62" s="1"/>
      <c r="V62" s="1"/>
      <c r="W62" s="1"/>
      <c r="X62" s="1"/>
      <c r="Y62" s="1"/>
      <c r="Z62" s="1"/>
      <c r="AA62" s="1"/>
      <c r="AB62" s="1"/>
      <c r="AC62" s="1"/>
      <c r="AD62" s="1"/>
      <c r="AE62" s="1"/>
      <c r="AF62" s="1"/>
      <c r="AG62" s="1"/>
      <c r="AH62" s="1"/>
      <c r="AI62" s="1"/>
      <c r="AJ62" s="1"/>
      <c r="AK62" s="1"/>
      <c r="AL62" s="54"/>
      <c r="AM62" s="54"/>
      <c r="AN62" s="54"/>
      <c r="AO62" s="54"/>
      <c r="AP62" s="54"/>
      <c r="AQ62" s="54"/>
      <c r="AR62" s="54"/>
      <c r="AS62" s="54"/>
      <c r="AT62" s="54"/>
      <c r="AU62" s="54"/>
      <c r="AV62" s="1"/>
      <c r="AW62" s="1"/>
    </row>
    <row r="63" ht="15.75" customHeight="1">
      <c r="A63" s="1"/>
      <c r="B63" s="105"/>
      <c r="C63" s="123"/>
      <c r="D63" s="123" t="s">
        <v>73</v>
      </c>
      <c r="E63" s="125">
        <f t="shared" ref="E63:F63" si="12">SUM(E58:E62)</f>
        <v>0</v>
      </c>
      <c r="F63" s="125">
        <f t="shared" si="12"/>
        <v>0</v>
      </c>
      <c r="G63" s="109"/>
      <c r="H63" s="1"/>
      <c r="I63" s="1"/>
      <c r="J63" s="110"/>
      <c r="K63" s="19"/>
      <c r="L63" s="21"/>
      <c r="M63" s="21"/>
      <c r="N63" s="21"/>
      <c r="O63" s="21"/>
      <c r="P63" s="20"/>
      <c r="Q63" s="19"/>
      <c r="R63" s="20"/>
      <c r="S63" s="112"/>
      <c r="T63" s="1"/>
      <c r="U63" s="1"/>
      <c r="V63" s="1"/>
      <c r="W63" s="1"/>
      <c r="X63" s="1"/>
      <c r="Y63" s="1"/>
      <c r="Z63" s="1"/>
      <c r="AA63" s="1"/>
      <c r="AB63" s="1"/>
      <c r="AC63" s="1"/>
      <c r="AD63" s="1"/>
      <c r="AE63" s="1"/>
      <c r="AF63" s="1"/>
      <c r="AG63" s="1"/>
      <c r="AH63" s="1"/>
      <c r="AI63" s="1"/>
      <c r="AJ63" s="1"/>
      <c r="AK63" s="1"/>
      <c r="AL63" s="54"/>
      <c r="AM63" s="54"/>
      <c r="AN63" s="54"/>
      <c r="AO63" s="54"/>
      <c r="AP63" s="54"/>
      <c r="AQ63" s="54"/>
      <c r="AR63" s="54"/>
      <c r="AS63" s="54"/>
      <c r="AT63" s="54"/>
      <c r="AU63" s="54"/>
      <c r="AV63" s="1"/>
      <c r="AW63" s="1"/>
    </row>
    <row r="64" ht="15.75" customHeight="1">
      <c r="A64" s="1"/>
      <c r="B64" s="105"/>
      <c r="C64" s="123"/>
      <c r="D64" s="144"/>
      <c r="E64" s="125"/>
      <c r="F64" s="125"/>
      <c r="G64" s="109"/>
      <c r="H64" s="1"/>
      <c r="I64" s="1"/>
      <c r="J64" s="110"/>
      <c r="K64" s="111"/>
      <c r="L64" s="111"/>
      <c r="M64" s="111"/>
      <c r="N64" s="111"/>
      <c r="O64" s="111"/>
      <c r="P64" s="111"/>
      <c r="Q64" s="111"/>
      <c r="R64" s="111"/>
      <c r="S64" s="112"/>
      <c r="T64" s="1"/>
      <c r="U64" s="1"/>
      <c r="V64" s="1"/>
      <c r="W64" s="1"/>
      <c r="X64" s="1"/>
      <c r="Y64" s="1"/>
      <c r="Z64" s="1"/>
      <c r="AA64" s="1"/>
      <c r="AB64" s="1"/>
      <c r="AC64" s="1"/>
      <c r="AD64" s="1"/>
      <c r="AE64" s="1"/>
      <c r="AF64" s="1"/>
      <c r="AG64" s="1"/>
      <c r="AH64" s="1"/>
      <c r="AI64" s="1"/>
      <c r="AJ64" s="1"/>
      <c r="AK64" s="1"/>
      <c r="AL64" s="54"/>
      <c r="AM64" s="54"/>
      <c r="AN64" s="54"/>
      <c r="AO64" s="54"/>
      <c r="AP64" s="54"/>
      <c r="AQ64" s="54"/>
      <c r="AR64" s="54"/>
      <c r="AS64" s="54"/>
      <c r="AT64" s="54"/>
      <c r="AU64" s="54"/>
      <c r="AV64" s="1"/>
      <c r="AW64" s="1"/>
    </row>
    <row r="65" ht="15.75" customHeight="1">
      <c r="A65" s="1"/>
      <c r="B65" s="105"/>
      <c r="C65" s="123" t="s">
        <v>96</v>
      </c>
      <c r="D65" s="144" t="s">
        <v>97</v>
      </c>
      <c r="E65" s="147">
        <v>0.0</v>
      </c>
      <c r="F65" s="147">
        <v>0.0</v>
      </c>
      <c r="G65" s="109"/>
      <c r="H65" s="1"/>
      <c r="I65" s="1"/>
      <c r="J65" s="110"/>
      <c r="K65" s="111"/>
      <c r="L65" s="111"/>
      <c r="M65" s="111"/>
      <c r="N65" s="111"/>
      <c r="O65" s="111"/>
      <c r="P65" s="111"/>
      <c r="Q65" s="111"/>
      <c r="R65" s="111"/>
      <c r="S65" s="112"/>
      <c r="T65" s="1"/>
      <c r="U65" s="1"/>
      <c r="V65" s="1"/>
      <c r="W65" s="1"/>
      <c r="X65" s="1"/>
      <c r="Y65" s="1"/>
      <c r="Z65" s="1"/>
      <c r="AA65" s="1"/>
      <c r="AB65" s="1"/>
      <c r="AC65" s="1"/>
      <c r="AD65" s="1"/>
      <c r="AE65" s="1"/>
      <c r="AF65" s="1"/>
      <c r="AG65" s="1"/>
      <c r="AH65" s="1"/>
      <c r="AI65" s="1"/>
      <c r="AJ65" s="1"/>
      <c r="AK65" s="1"/>
      <c r="AL65" s="54"/>
      <c r="AM65" s="54"/>
      <c r="AN65" s="54"/>
      <c r="AO65" s="54"/>
      <c r="AP65" s="54"/>
      <c r="AQ65" s="54"/>
      <c r="AR65" s="54"/>
      <c r="AS65" s="54"/>
      <c r="AT65" s="54"/>
      <c r="AU65" s="54"/>
      <c r="AV65" s="1"/>
      <c r="AW65" s="1"/>
    </row>
    <row r="66" ht="15.75" customHeight="1">
      <c r="A66" s="1"/>
      <c r="B66" s="105"/>
      <c r="C66" s="123"/>
      <c r="D66" s="144" t="s">
        <v>98</v>
      </c>
      <c r="E66" s="147">
        <v>0.0</v>
      </c>
      <c r="F66" s="147">
        <v>0.0</v>
      </c>
      <c r="G66" s="109"/>
      <c r="H66" s="1"/>
      <c r="I66" s="1"/>
      <c r="J66" s="110"/>
      <c r="K66" s="111"/>
      <c r="L66" s="111"/>
      <c r="M66" s="111"/>
      <c r="N66" s="111"/>
      <c r="O66" s="111"/>
      <c r="P66" s="111"/>
      <c r="Q66" s="111"/>
      <c r="R66" s="111"/>
      <c r="S66" s="112"/>
      <c r="T66" s="1"/>
      <c r="U66" s="1"/>
      <c r="V66" s="1"/>
      <c r="W66" s="1"/>
      <c r="X66" s="1"/>
      <c r="Y66" s="1"/>
      <c r="Z66" s="1"/>
      <c r="AA66" s="1"/>
      <c r="AB66" s="1"/>
      <c r="AC66" s="1"/>
      <c r="AD66" s="1"/>
      <c r="AE66" s="1"/>
      <c r="AF66" s="1"/>
      <c r="AG66" s="1"/>
      <c r="AH66" s="1"/>
      <c r="AI66" s="1"/>
      <c r="AJ66" s="1"/>
      <c r="AK66" s="1"/>
      <c r="AL66" s="54"/>
      <c r="AM66" s="54"/>
      <c r="AN66" s="54"/>
      <c r="AO66" s="54"/>
      <c r="AP66" s="54"/>
      <c r="AQ66" s="54"/>
      <c r="AR66" s="54"/>
      <c r="AS66" s="54"/>
      <c r="AT66" s="54"/>
      <c r="AU66" s="54"/>
      <c r="AV66" s="1"/>
      <c r="AW66" s="1"/>
    </row>
    <row r="67" ht="15.75" customHeight="1">
      <c r="A67" s="1"/>
      <c r="B67" s="105"/>
      <c r="C67" s="123"/>
      <c r="D67" s="144" t="s">
        <v>99</v>
      </c>
      <c r="E67" s="147">
        <v>0.0</v>
      </c>
      <c r="F67" s="147">
        <v>0.0</v>
      </c>
      <c r="G67" s="109"/>
      <c r="H67" s="1"/>
      <c r="I67" s="1"/>
      <c r="J67" s="110"/>
      <c r="K67" s="111"/>
      <c r="L67" s="111"/>
      <c r="M67" s="111"/>
      <c r="N67" s="111"/>
      <c r="O67" s="111"/>
      <c r="P67" s="111"/>
      <c r="Q67" s="111"/>
      <c r="R67" s="111"/>
      <c r="S67" s="112"/>
      <c r="T67" s="1"/>
      <c r="U67" s="1"/>
      <c r="V67" s="1"/>
      <c r="W67" s="1"/>
      <c r="X67" s="1"/>
      <c r="Y67" s="1"/>
      <c r="Z67" s="1"/>
      <c r="AA67" s="1"/>
      <c r="AB67" s="1"/>
      <c r="AC67" s="1"/>
      <c r="AD67" s="1"/>
      <c r="AE67" s="1"/>
      <c r="AF67" s="1"/>
      <c r="AG67" s="1"/>
      <c r="AH67" s="1"/>
      <c r="AI67" s="1"/>
      <c r="AJ67" s="1"/>
      <c r="AK67" s="1"/>
      <c r="AL67" s="54"/>
      <c r="AM67" s="54"/>
      <c r="AN67" s="54"/>
      <c r="AO67" s="54"/>
      <c r="AP67" s="54"/>
      <c r="AQ67" s="54"/>
      <c r="AR67" s="54"/>
      <c r="AS67" s="54"/>
      <c r="AT67" s="54"/>
      <c r="AU67" s="54"/>
      <c r="AV67" s="1"/>
      <c r="AW67" s="1"/>
    </row>
    <row r="68" ht="15.75" customHeight="1">
      <c r="A68" s="1"/>
      <c r="B68" s="105"/>
      <c r="C68" s="123"/>
      <c r="D68" s="144" t="s">
        <v>100</v>
      </c>
      <c r="E68" s="147">
        <v>0.0</v>
      </c>
      <c r="F68" s="147">
        <v>0.0</v>
      </c>
      <c r="G68" s="109"/>
      <c r="H68" s="1"/>
      <c r="I68" s="1"/>
      <c r="J68" s="110"/>
      <c r="K68" s="111"/>
      <c r="L68" s="111"/>
      <c r="M68" s="111"/>
      <c r="N68" s="111"/>
      <c r="O68" s="111"/>
      <c r="P68" s="111"/>
      <c r="Q68" s="111"/>
      <c r="R68" s="111"/>
      <c r="S68" s="112"/>
      <c r="T68" s="1"/>
      <c r="U68" s="1"/>
      <c r="V68" s="1"/>
      <c r="W68" s="1"/>
      <c r="X68" s="1"/>
      <c r="Y68" s="1"/>
      <c r="Z68" s="1"/>
      <c r="AA68" s="1"/>
      <c r="AB68" s="1"/>
      <c r="AC68" s="1"/>
      <c r="AD68" s="1"/>
      <c r="AE68" s="1"/>
      <c r="AF68" s="1"/>
      <c r="AG68" s="1"/>
      <c r="AH68" s="1"/>
      <c r="AI68" s="1"/>
      <c r="AJ68" s="1"/>
      <c r="AK68" s="1"/>
      <c r="AL68" s="54"/>
      <c r="AM68" s="54"/>
      <c r="AN68" s="54"/>
      <c r="AO68" s="54"/>
      <c r="AP68" s="54"/>
      <c r="AQ68" s="54"/>
      <c r="AR68" s="54"/>
      <c r="AS68" s="54"/>
      <c r="AT68" s="54"/>
      <c r="AU68" s="54"/>
      <c r="AV68" s="1"/>
      <c r="AW68" s="1"/>
    </row>
    <row r="69" ht="15.75" customHeight="1">
      <c r="A69" s="1"/>
      <c r="B69" s="105"/>
      <c r="C69" s="123"/>
      <c r="D69" s="144" t="s">
        <v>101</v>
      </c>
      <c r="E69" s="147">
        <v>0.0</v>
      </c>
      <c r="F69" s="147">
        <v>0.0</v>
      </c>
      <c r="G69" s="109"/>
      <c r="H69" s="1"/>
      <c r="I69" s="1"/>
      <c r="J69" s="110"/>
      <c r="K69" s="111"/>
      <c r="L69" s="111"/>
      <c r="M69" s="111"/>
      <c r="N69" s="111"/>
      <c r="O69" s="111"/>
      <c r="P69" s="111"/>
      <c r="Q69" s="111"/>
      <c r="R69" s="111"/>
      <c r="S69" s="112"/>
      <c r="T69" s="1"/>
      <c r="U69" s="1"/>
      <c r="V69" s="1"/>
      <c r="W69" s="1"/>
      <c r="X69" s="1"/>
      <c r="Y69" s="1"/>
      <c r="Z69" s="1"/>
      <c r="AA69" s="1"/>
      <c r="AB69" s="1"/>
      <c r="AC69" s="1"/>
      <c r="AD69" s="1"/>
      <c r="AE69" s="1"/>
      <c r="AF69" s="1"/>
      <c r="AG69" s="1"/>
      <c r="AH69" s="1"/>
      <c r="AI69" s="1"/>
      <c r="AJ69" s="1"/>
      <c r="AK69" s="1"/>
      <c r="AL69" s="54"/>
      <c r="AM69" s="54"/>
      <c r="AN69" s="54"/>
      <c r="AO69" s="54"/>
      <c r="AP69" s="54"/>
      <c r="AQ69" s="54"/>
      <c r="AR69" s="54"/>
      <c r="AS69" s="54"/>
      <c r="AT69" s="54"/>
      <c r="AU69" s="54"/>
      <c r="AV69" s="1"/>
      <c r="AW69" s="1"/>
    </row>
    <row r="70" ht="15.75" customHeight="1">
      <c r="A70" s="1"/>
      <c r="B70" s="105"/>
      <c r="C70" s="123"/>
      <c r="D70" s="144" t="s">
        <v>72</v>
      </c>
      <c r="E70" s="147">
        <v>0.0</v>
      </c>
      <c r="F70" s="147">
        <v>0.0</v>
      </c>
      <c r="G70" s="109"/>
      <c r="H70" s="1"/>
      <c r="I70" s="1"/>
      <c r="J70" s="110"/>
      <c r="K70" s="111"/>
      <c r="L70" s="111"/>
      <c r="M70" s="111"/>
      <c r="N70" s="111"/>
      <c r="O70" s="111"/>
      <c r="P70" s="111"/>
      <c r="Q70" s="111"/>
      <c r="R70" s="111"/>
      <c r="S70" s="112"/>
      <c r="T70" s="1"/>
      <c r="U70" s="1"/>
      <c r="V70" s="1"/>
      <c r="W70" s="1"/>
      <c r="X70" s="1"/>
      <c r="Y70" s="1"/>
      <c r="Z70" s="1"/>
      <c r="AA70" s="1"/>
      <c r="AB70" s="1"/>
      <c r="AC70" s="1"/>
      <c r="AD70" s="1"/>
      <c r="AE70" s="1"/>
      <c r="AF70" s="1"/>
      <c r="AG70" s="1"/>
      <c r="AH70" s="1"/>
      <c r="AI70" s="1"/>
      <c r="AJ70" s="1"/>
      <c r="AK70" s="1"/>
      <c r="AL70" s="54"/>
      <c r="AM70" s="54"/>
      <c r="AN70" s="54"/>
      <c r="AO70" s="54"/>
      <c r="AP70" s="54"/>
      <c r="AQ70" s="54"/>
      <c r="AR70" s="54"/>
      <c r="AS70" s="54"/>
      <c r="AT70" s="54"/>
      <c r="AU70" s="54"/>
      <c r="AV70" s="1"/>
      <c r="AW70" s="1"/>
    </row>
    <row r="71" ht="15.75" customHeight="1">
      <c r="A71" s="1"/>
      <c r="B71" s="105"/>
      <c r="C71" s="123"/>
      <c r="D71" s="123" t="s">
        <v>73</v>
      </c>
      <c r="E71" s="125">
        <f t="shared" ref="E71:F71" si="13">SUM(E65:E70)</f>
        <v>0</v>
      </c>
      <c r="F71" s="125">
        <f t="shared" si="13"/>
        <v>0</v>
      </c>
      <c r="G71" s="109"/>
      <c r="H71" s="1"/>
      <c r="I71" s="1"/>
      <c r="J71" s="110"/>
      <c r="K71" s="111"/>
      <c r="L71" s="111"/>
      <c r="M71" s="111"/>
      <c r="N71" s="111"/>
      <c r="O71" s="111"/>
      <c r="P71" s="111"/>
      <c r="Q71" s="111"/>
      <c r="R71" s="111"/>
      <c r="S71" s="112"/>
      <c r="T71" s="1"/>
      <c r="U71" s="1"/>
      <c r="V71" s="1"/>
      <c r="W71" s="1"/>
      <c r="X71" s="1"/>
      <c r="Y71" s="1"/>
      <c r="Z71" s="1"/>
      <c r="AA71" s="1"/>
      <c r="AB71" s="1"/>
      <c r="AC71" s="1"/>
      <c r="AD71" s="1"/>
      <c r="AE71" s="1"/>
      <c r="AF71" s="1"/>
      <c r="AG71" s="1"/>
      <c r="AH71" s="1"/>
      <c r="AI71" s="1"/>
      <c r="AJ71" s="1"/>
      <c r="AK71" s="1"/>
      <c r="AL71" s="54"/>
      <c r="AM71" s="54"/>
      <c r="AN71" s="54"/>
      <c r="AO71" s="54"/>
      <c r="AP71" s="54"/>
      <c r="AQ71" s="54"/>
      <c r="AR71" s="54"/>
      <c r="AS71" s="54"/>
      <c r="AT71" s="54"/>
      <c r="AU71" s="54"/>
      <c r="AV71" s="1"/>
      <c r="AW71" s="1"/>
    </row>
    <row r="72" ht="15.75" customHeight="1">
      <c r="A72" s="1"/>
      <c r="B72" s="105"/>
      <c r="C72" s="123"/>
      <c r="D72" s="144"/>
      <c r="E72" s="125"/>
      <c r="F72" s="125"/>
      <c r="G72" s="109"/>
      <c r="H72" s="1"/>
      <c r="I72" s="1"/>
      <c r="J72" s="110"/>
      <c r="K72" s="111"/>
      <c r="L72" s="111"/>
      <c r="M72" s="111"/>
      <c r="N72" s="111"/>
      <c r="O72" s="111"/>
      <c r="P72" s="111"/>
      <c r="Q72" s="111"/>
      <c r="R72" s="111"/>
      <c r="S72" s="112"/>
      <c r="T72" s="1"/>
      <c r="U72" s="1"/>
      <c r="V72" s="1"/>
      <c r="W72" s="1"/>
      <c r="X72" s="1"/>
      <c r="Y72" s="1"/>
      <c r="Z72" s="1"/>
      <c r="AA72" s="1"/>
      <c r="AB72" s="1"/>
      <c r="AC72" s="1"/>
      <c r="AD72" s="1"/>
      <c r="AE72" s="1"/>
      <c r="AF72" s="1"/>
      <c r="AG72" s="1"/>
      <c r="AH72" s="1"/>
      <c r="AI72" s="1"/>
      <c r="AJ72" s="1"/>
      <c r="AK72" s="1"/>
      <c r="AL72" s="54"/>
      <c r="AM72" s="54"/>
      <c r="AN72" s="54"/>
      <c r="AO72" s="54"/>
      <c r="AP72" s="54"/>
      <c r="AQ72" s="54"/>
      <c r="AR72" s="54"/>
      <c r="AS72" s="54"/>
      <c r="AT72" s="54"/>
      <c r="AU72" s="54"/>
      <c r="AV72" s="1"/>
      <c r="AW72" s="1"/>
    </row>
    <row r="73" ht="15.75" customHeight="1">
      <c r="A73" s="1"/>
      <c r="B73" s="105"/>
      <c r="C73" s="123" t="s">
        <v>102</v>
      </c>
      <c r="D73" s="144" t="s">
        <v>103</v>
      </c>
      <c r="E73" s="147">
        <v>0.0</v>
      </c>
      <c r="F73" s="147">
        <v>0.0</v>
      </c>
      <c r="G73" s="109"/>
      <c r="H73" s="1"/>
      <c r="I73" s="1"/>
      <c r="J73" s="110"/>
      <c r="K73" s="111"/>
      <c r="L73" s="111"/>
      <c r="M73" s="111"/>
      <c r="N73" s="111"/>
      <c r="O73" s="111"/>
      <c r="P73" s="111"/>
      <c r="Q73" s="111"/>
      <c r="R73" s="111"/>
      <c r="S73" s="112"/>
      <c r="T73" s="1"/>
      <c r="U73" s="1"/>
      <c r="V73" s="1"/>
      <c r="W73" s="1"/>
      <c r="X73" s="1"/>
      <c r="Y73" s="1"/>
      <c r="Z73" s="1"/>
      <c r="AA73" s="1"/>
      <c r="AB73" s="1"/>
      <c r="AC73" s="1"/>
      <c r="AD73" s="1"/>
      <c r="AE73" s="1"/>
      <c r="AF73" s="1"/>
      <c r="AG73" s="1"/>
      <c r="AH73" s="1"/>
      <c r="AI73" s="1"/>
      <c r="AJ73" s="1"/>
      <c r="AK73" s="1"/>
      <c r="AL73" s="54"/>
      <c r="AM73" s="54"/>
      <c r="AN73" s="54"/>
      <c r="AO73" s="54"/>
      <c r="AP73" s="54"/>
      <c r="AQ73" s="54"/>
      <c r="AR73" s="54"/>
      <c r="AS73" s="54"/>
      <c r="AT73" s="54"/>
      <c r="AU73" s="54"/>
      <c r="AV73" s="1"/>
      <c r="AW73" s="1"/>
    </row>
    <row r="74" ht="15.75" customHeight="1">
      <c r="A74" s="1"/>
      <c r="B74" s="105"/>
      <c r="C74" s="123"/>
      <c r="D74" s="144" t="s">
        <v>104</v>
      </c>
      <c r="E74" s="147">
        <v>0.0</v>
      </c>
      <c r="F74" s="147">
        <v>0.0</v>
      </c>
      <c r="G74" s="109"/>
      <c r="H74" s="1"/>
      <c r="I74" s="1"/>
      <c r="J74" s="110"/>
      <c r="K74" s="111"/>
      <c r="L74" s="111"/>
      <c r="M74" s="111"/>
      <c r="N74" s="111"/>
      <c r="O74" s="111"/>
      <c r="P74" s="111"/>
      <c r="Q74" s="111"/>
      <c r="R74" s="111"/>
      <c r="S74" s="112"/>
      <c r="T74" s="1"/>
      <c r="U74" s="1"/>
      <c r="V74" s="1"/>
      <c r="W74" s="1"/>
      <c r="X74" s="1"/>
      <c r="Y74" s="1"/>
      <c r="Z74" s="1"/>
      <c r="AA74" s="1"/>
      <c r="AB74" s="1"/>
      <c r="AC74" s="1"/>
      <c r="AD74" s="1"/>
      <c r="AE74" s="1"/>
      <c r="AF74" s="1"/>
      <c r="AG74" s="1"/>
      <c r="AH74" s="1"/>
      <c r="AI74" s="1"/>
      <c r="AJ74" s="1"/>
      <c r="AK74" s="1"/>
      <c r="AL74" s="54"/>
      <c r="AM74" s="54"/>
      <c r="AN74" s="54"/>
      <c r="AO74" s="54"/>
      <c r="AP74" s="54"/>
      <c r="AQ74" s="54"/>
      <c r="AR74" s="54"/>
      <c r="AS74" s="54"/>
      <c r="AT74" s="54"/>
      <c r="AU74" s="54"/>
      <c r="AV74" s="1"/>
      <c r="AW74" s="1"/>
    </row>
    <row r="75" ht="15.75" customHeight="1">
      <c r="A75" s="1"/>
      <c r="B75" s="105"/>
      <c r="C75" s="123"/>
      <c r="D75" s="144" t="s">
        <v>105</v>
      </c>
      <c r="E75" s="147">
        <v>0.0</v>
      </c>
      <c r="F75" s="147">
        <v>0.0</v>
      </c>
      <c r="G75" s="109"/>
      <c r="H75" s="1"/>
      <c r="I75" s="1"/>
      <c r="J75" s="110"/>
      <c r="K75" s="111"/>
      <c r="L75" s="111"/>
      <c r="M75" s="111"/>
      <c r="N75" s="111"/>
      <c r="O75" s="111"/>
      <c r="P75" s="111"/>
      <c r="Q75" s="111"/>
      <c r="R75" s="111"/>
      <c r="S75" s="112"/>
      <c r="T75" s="1"/>
      <c r="U75" s="1"/>
      <c r="V75" s="1"/>
      <c r="W75" s="1"/>
      <c r="X75" s="1"/>
      <c r="Y75" s="1"/>
      <c r="Z75" s="1"/>
      <c r="AA75" s="1"/>
      <c r="AB75" s="1"/>
      <c r="AC75" s="1"/>
      <c r="AD75" s="1"/>
      <c r="AE75" s="1"/>
      <c r="AF75" s="1"/>
      <c r="AG75" s="1"/>
      <c r="AH75" s="1"/>
      <c r="AI75" s="1"/>
      <c r="AJ75" s="1"/>
      <c r="AK75" s="1"/>
      <c r="AL75" s="54"/>
      <c r="AM75" s="54"/>
      <c r="AN75" s="54"/>
      <c r="AO75" s="54"/>
      <c r="AP75" s="54"/>
      <c r="AQ75" s="54"/>
      <c r="AR75" s="54"/>
      <c r="AS75" s="54"/>
      <c r="AT75" s="54"/>
      <c r="AU75" s="54"/>
      <c r="AV75" s="1"/>
      <c r="AW75" s="1"/>
    </row>
    <row r="76" ht="15.75" customHeight="1">
      <c r="A76" s="1"/>
      <c r="B76" s="105"/>
      <c r="C76" s="123"/>
      <c r="D76" s="144" t="s">
        <v>72</v>
      </c>
      <c r="E76" s="147">
        <v>0.0</v>
      </c>
      <c r="F76" s="147">
        <v>0.0</v>
      </c>
      <c r="G76" s="109"/>
      <c r="H76" s="1"/>
      <c r="I76" s="1"/>
      <c r="J76" s="110"/>
      <c r="K76" s="111"/>
      <c r="L76" s="111"/>
      <c r="M76" s="111"/>
      <c r="N76" s="111"/>
      <c r="O76" s="111"/>
      <c r="P76" s="111"/>
      <c r="Q76" s="111"/>
      <c r="R76" s="111"/>
      <c r="S76" s="112"/>
      <c r="T76" s="1"/>
      <c r="U76" s="1"/>
      <c r="V76" s="1"/>
      <c r="W76" s="1"/>
      <c r="X76" s="1"/>
      <c r="Y76" s="1"/>
      <c r="Z76" s="1"/>
      <c r="AA76" s="1"/>
      <c r="AB76" s="1"/>
      <c r="AC76" s="1"/>
      <c r="AD76" s="1"/>
      <c r="AE76" s="1"/>
      <c r="AF76" s="1"/>
      <c r="AG76" s="1"/>
      <c r="AH76" s="1"/>
      <c r="AI76" s="1"/>
      <c r="AJ76" s="1"/>
      <c r="AK76" s="1"/>
      <c r="AL76" s="54"/>
      <c r="AM76" s="54"/>
      <c r="AN76" s="54"/>
      <c r="AO76" s="54"/>
      <c r="AP76" s="54"/>
      <c r="AQ76" s="54"/>
      <c r="AR76" s="54"/>
      <c r="AS76" s="54"/>
      <c r="AT76" s="54"/>
      <c r="AU76" s="54"/>
      <c r="AV76" s="1"/>
      <c r="AW76" s="1"/>
    </row>
    <row r="77" ht="15.75" customHeight="1">
      <c r="A77" s="1"/>
      <c r="B77" s="105"/>
      <c r="C77" s="123"/>
      <c r="D77" s="123" t="s">
        <v>73</v>
      </c>
      <c r="E77" s="125">
        <f t="shared" ref="E77:F77" si="14">SUM(E73:E76)</f>
        <v>0</v>
      </c>
      <c r="F77" s="125">
        <f t="shared" si="14"/>
        <v>0</v>
      </c>
      <c r="G77" s="109"/>
      <c r="H77" s="1"/>
      <c r="I77" s="1"/>
      <c r="J77" s="110"/>
      <c r="K77" s="111"/>
      <c r="L77" s="111"/>
      <c r="M77" s="111"/>
      <c r="N77" s="111"/>
      <c r="O77" s="111"/>
      <c r="P77" s="111"/>
      <c r="Q77" s="111"/>
      <c r="R77" s="111"/>
      <c r="S77" s="112"/>
      <c r="T77" s="1"/>
      <c r="U77" s="1"/>
      <c r="V77" s="1"/>
      <c r="W77" s="1"/>
      <c r="X77" s="1"/>
      <c r="Y77" s="1"/>
      <c r="Z77" s="1"/>
      <c r="AA77" s="1"/>
      <c r="AB77" s="1"/>
      <c r="AC77" s="1"/>
      <c r="AD77" s="1"/>
      <c r="AE77" s="1"/>
      <c r="AF77" s="1"/>
      <c r="AG77" s="1"/>
      <c r="AH77" s="1"/>
      <c r="AI77" s="1"/>
      <c r="AJ77" s="1"/>
      <c r="AK77" s="1"/>
      <c r="AL77" s="54"/>
      <c r="AM77" s="54"/>
      <c r="AN77" s="54"/>
      <c r="AO77" s="54"/>
      <c r="AP77" s="54"/>
      <c r="AQ77" s="54"/>
      <c r="AR77" s="54"/>
      <c r="AS77" s="54"/>
      <c r="AT77" s="54"/>
      <c r="AU77" s="54"/>
      <c r="AV77" s="1"/>
      <c r="AW77" s="1"/>
    </row>
    <row r="78" ht="15.75" customHeight="1">
      <c r="A78" s="1"/>
      <c r="B78" s="105"/>
      <c r="C78" s="123"/>
      <c r="D78" s="144"/>
      <c r="E78" s="125"/>
      <c r="F78" s="125"/>
      <c r="G78" s="109"/>
      <c r="H78" s="1"/>
      <c r="I78" s="1"/>
      <c r="J78" s="110"/>
      <c r="K78" s="111"/>
      <c r="L78" s="111"/>
      <c r="M78" s="111"/>
      <c r="N78" s="111"/>
      <c r="O78" s="111"/>
      <c r="P78" s="111"/>
      <c r="Q78" s="111"/>
      <c r="R78" s="111"/>
      <c r="S78" s="112"/>
      <c r="T78" s="1"/>
      <c r="U78" s="1"/>
      <c r="V78" s="1"/>
      <c r="W78" s="1"/>
      <c r="X78" s="1"/>
      <c r="Y78" s="1"/>
      <c r="Z78" s="1"/>
      <c r="AA78" s="1"/>
      <c r="AB78" s="1"/>
      <c r="AC78" s="1"/>
      <c r="AD78" s="1"/>
      <c r="AE78" s="1"/>
      <c r="AF78" s="1"/>
      <c r="AG78" s="1"/>
      <c r="AH78" s="1"/>
      <c r="AI78" s="1"/>
      <c r="AJ78" s="1"/>
      <c r="AK78" s="1"/>
      <c r="AL78" s="54"/>
      <c r="AM78" s="54"/>
      <c r="AN78" s="54"/>
      <c r="AO78" s="54"/>
      <c r="AP78" s="54"/>
      <c r="AQ78" s="54"/>
      <c r="AR78" s="54"/>
      <c r="AS78" s="54"/>
      <c r="AT78" s="54"/>
      <c r="AU78" s="54"/>
      <c r="AV78" s="1"/>
      <c r="AW78" s="1"/>
    </row>
    <row r="79" ht="15.75" customHeight="1">
      <c r="A79" s="1"/>
      <c r="B79" s="105"/>
      <c r="C79" s="152" t="s">
        <v>106</v>
      </c>
      <c r="D79" s="144" t="s">
        <v>107</v>
      </c>
      <c r="E79" s="147">
        <v>0.0</v>
      </c>
      <c r="F79" s="147">
        <v>0.0</v>
      </c>
      <c r="G79" s="109"/>
      <c r="H79" s="1"/>
      <c r="I79" s="1"/>
      <c r="J79" s="110"/>
      <c r="K79" s="111"/>
      <c r="L79" s="111"/>
      <c r="M79" s="111"/>
      <c r="N79" s="111"/>
      <c r="O79" s="111"/>
      <c r="P79" s="111"/>
      <c r="Q79" s="111"/>
      <c r="R79" s="111"/>
      <c r="S79" s="112"/>
      <c r="T79" s="1"/>
      <c r="U79" s="1"/>
      <c r="V79" s="1"/>
      <c r="W79" s="1"/>
      <c r="X79" s="1"/>
      <c r="Y79" s="1"/>
      <c r="Z79" s="1"/>
      <c r="AA79" s="1"/>
      <c r="AB79" s="1"/>
      <c r="AC79" s="1"/>
      <c r="AD79" s="1"/>
      <c r="AE79" s="1"/>
      <c r="AF79" s="1"/>
      <c r="AG79" s="1"/>
      <c r="AH79" s="1"/>
      <c r="AI79" s="1"/>
      <c r="AJ79" s="1"/>
      <c r="AK79" s="1"/>
      <c r="AL79" s="54"/>
      <c r="AM79" s="54"/>
      <c r="AN79" s="54"/>
      <c r="AO79" s="54"/>
      <c r="AP79" s="54"/>
      <c r="AQ79" s="54"/>
      <c r="AR79" s="54"/>
      <c r="AS79" s="54"/>
      <c r="AT79" s="54"/>
      <c r="AU79" s="54"/>
      <c r="AV79" s="1"/>
      <c r="AW79" s="1"/>
    </row>
    <row r="80" ht="15.75" customHeight="1">
      <c r="A80" s="1"/>
      <c r="B80" s="105"/>
      <c r="C80" s="49"/>
      <c r="D80" s="144" t="s">
        <v>108</v>
      </c>
      <c r="E80" s="147">
        <v>0.0</v>
      </c>
      <c r="F80" s="147">
        <v>0.0</v>
      </c>
      <c r="G80" s="109"/>
      <c r="H80" s="1"/>
      <c r="I80" s="1"/>
      <c r="J80" s="110"/>
      <c r="K80" s="111"/>
      <c r="L80" s="111"/>
      <c r="M80" s="111"/>
      <c r="N80" s="111"/>
      <c r="O80" s="111"/>
      <c r="P80" s="111"/>
      <c r="Q80" s="111"/>
      <c r="R80" s="111"/>
      <c r="S80" s="112"/>
      <c r="T80" s="1"/>
      <c r="U80" s="1"/>
      <c r="V80" s="1"/>
      <c r="W80" s="1"/>
      <c r="X80" s="1"/>
      <c r="Y80" s="1"/>
      <c r="Z80" s="1"/>
      <c r="AA80" s="1"/>
      <c r="AB80" s="1"/>
      <c r="AC80" s="1"/>
      <c r="AD80" s="1"/>
      <c r="AE80" s="1"/>
      <c r="AF80" s="1"/>
      <c r="AG80" s="1"/>
      <c r="AH80" s="1"/>
      <c r="AI80" s="1"/>
      <c r="AJ80" s="1"/>
      <c r="AK80" s="1"/>
      <c r="AL80" s="54"/>
      <c r="AM80" s="54"/>
      <c r="AN80" s="54"/>
      <c r="AO80" s="54"/>
      <c r="AP80" s="54"/>
      <c r="AQ80" s="54"/>
      <c r="AR80" s="54"/>
      <c r="AS80" s="54"/>
      <c r="AT80" s="54"/>
      <c r="AU80" s="54"/>
      <c r="AV80" s="1"/>
      <c r="AW80" s="1"/>
    </row>
    <row r="81" ht="15.75" customHeight="1">
      <c r="A81" s="1"/>
      <c r="B81" s="105"/>
      <c r="C81" s="123"/>
      <c r="D81" s="144" t="s">
        <v>72</v>
      </c>
      <c r="E81" s="147">
        <v>0.0</v>
      </c>
      <c r="F81" s="147">
        <v>0.0</v>
      </c>
      <c r="G81" s="109"/>
      <c r="H81" s="1"/>
      <c r="I81" s="1"/>
      <c r="J81" s="153"/>
      <c r="K81" s="154"/>
      <c r="L81" s="154"/>
      <c r="M81" s="154"/>
      <c r="N81" s="154"/>
      <c r="O81" s="154"/>
      <c r="P81" s="154"/>
      <c r="Q81" s="154"/>
      <c r="R81" s="154"/>
      <c r="S81" s="155"/>
      <c r="T81" s="1"/>
      <c r="U81" s="1"/>
      <c r="V81" s="1"/>
      <c r="W81" s="1"/>
      <c r="X81" s="1"/>
      <c r="Y81" s="1"/>
      <c r="Z81" s="1"/>
      <c r="AA81" s="1"/>
      <c r="AB81" s="1"/>
      <c r="AC81" s="1"/>
      <c r="AD81" s="1"/>
      <c r="AE81" s="1"/>
      <c r="AF81" s="1"/>
      <c r="AG81" s="1"/>
      <c r="AH81" s="1"/>
      <c r="AI81" s="1"/>
      <c r="AJ81" s="1"/>
      <c r="AK81" s="1"/>
      <c r="AL81" s="54"/>
      <c r="AM81" s="54"/>
      <c r="AN81" s="54"/>
      <c r="AO81" s="54"/>
      <c r="AP81" s="54"/>
      <c r="AQ81" s="54"/>
      <c r="AR81" s="54"/>
      <c r="AS81" s="54"/>
      <c r="AT81" s="54"/>
      <c r="AU81" s="54"/>
      <c r="AV81" s="1"/>
      <c r="AW81" s="1"/>
    </row>
    <row r="82" ht="15.75" customHeight="1">
      <c r="A82" s="1"/>
      <c r="B82" s="105"/>
      <c r="C82" s="123"/>
      <c r="D82" s="123" t="s">
        <v>73</v>
      </c>
      <c r="E82" s="125">
        <f t="shared" ref="E82:F82" si="15">SUM(E79:E81)</f>
        <v>0</v>
      </c>
      <c r="F82" s="125">
        <f t="shared" si="15"/>
        <v>0</v>
      </c>
      <c r="G82" s="109"/>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54"/>
      <c r="AM82" s="54"/>
      <c r="AN82" s="54"/>
      <c r="AO82" s="54"/>
      <c r="AP82" s="54"/>
      <c r="AQ82" s="54"/>
      <c r="AR82" s="54"/>
      <c r="AS82" s="54"/>
      <c r="AT82" s="54"/>
      <c r="AU82" s="54"/>
      <c r="AV82" s="1"/>
      <c r="AW82" s="1"/>
    </row>
    <row r="83" ht="15.75" customHeight="1">
      <c r="A83" s="1"/>
      <c r="B83" s="105"/>
      <c r="C83" s="123"/>
      <c r="D83" s="144"/>
      <c r="E83" s="125"/>
      <c r="F83" s="125"/>
      <c r="G83" s="109"/>
      <c r="H83" s="1"/>
      <c r="I83" s="1"/>
      <c r="J83" s="156" t="s">
        <v>109</v>
      </c>
      <c r="K83" s="157"/>
      <c r="L83" s="157"/>
      <c r="M83" s="157"/>
      <c r="N83" s="157"/>
      <c r="O83" s="157"/>
      <c r="P83" s="157"/>
      <c r="Q83" s="157"/>
      <c r="R83" s="157"/>
      <c r="S83" s="158"/>
      <c r="T83" s="1"/>
      <c r="U83" s="1"/>
      <c r="V83" s="1"/>
      <c r="W83" s="1"/>
      <c r="X83" s="1"/>
      <c r="Y83" s="1"/>
      <c r="Z83" s="1"/>
      <c r="AA83" s="1"/>
      <c r="AB83" s="1"/>
      <c r="AC83" s="1"/>
      <c r="AD83" s="1"/>
      <c r="AE83" s="1"/>
      <c r="AF83" s="1"/>
      <c r="AG83" s="1"/>
      <c r="AH83" s="1"/>
      <c r="AI83" s="1"/>
      <c r="AJ83" s="1"/>
      <c r="AK83" s="1"/>
      <c r="AL83" s="54"/>
      <c r="AM83" s="54"/>
      <c r="AN83" s="54"/>
      <c r="AO83" s="54"/>
      <c r="AP83" s="54"/>
      <c r="AQ83" s="54"/>
      <c r="AR83" s="54"/>
      <c r="AS83" s="54"/>
      <c r="AT83" s="54"/>
      <c r="AU83" s="54"/>
      <c r="AV83" s="1"/>
      <c r="AW83" s="1"/>
    </row>
    <row r="84" ht="18.75" customHeight="1">
      <c r="A84" s="1"/>
      <c r="B84" s="105"/>
      <c r="C84" s="123" t="s">
        <v>110</v>
      </c>
      <c r="D84" s="144" t="s">
        <v>111</v>
      </c>
      <c r="E84" s="147">
        <v>0.0</v>
      </c>
      <c r="F84" s="147">
        <v>0.0</v>
      </c>
      <c r="G84" s="109"/>
      <c r="H84" s="1"/>
      <c r="I84" s="1"/>
      <c r="J84" s="159"/>
      <c r="K84" s="21"/>
      <c r="L84" s="21"/>
      <c r="M84" s="21"/>
      <c r="N84" s="21"/>
      <c r="O84" s="21"/>
      <c r="P84" s="21"/>
      <c r="Q84" s="21"/>
      <c r="R84" s="21"/>
      <c r="S84" s="160"/>
      <c r="T84" s="1"/>
      <c r="U84" s="1"/>
      <c r="V84" s="1"/>
      <c r="W84" s="1"/>
      <c r="X84" s="1"/>
      <c r="Y84" s="1"/>
      <c r="Z84" s="1"/>
      <c r="AA84" s="1"/>
      <c r="AB84" s="1"/>
      <c r="AC84" s="1"/>
      <c r="AD84" s="1"/>
      <c r="AE84" s="1"/>
      <c r="AF84" s="1"/>
      <c r="AG84" s="1"/>
      <c r="AH84" s="1"/>
      <c r="AI84" s="1"/>
      <c r="AJ84" s="1"/>
      <c r="AK84" s="1"/>
      <c r="AL84" s="54"/>
      <c r="AM84" s="54"/>
      <c r="AN84" s="54"/>
      <c r="AO84" s="54"/>
      <c r="AP84" s="54"/>
      <c r="AQ84" s="54"/>
      <c r="AR84" s="54"/>
      <c r="AS84" s="54"/>
      <c r="AT84" s="54"/>
      <c r="AU84" s="54"/>
      <c r="AV84" s="1"/>
      <c r="AW84" s="1"/>
    </row>
    <row r="85" ht="15.75" customHeight="1">
      <c r="A85" s="1"/>
      <c r="B85" s="105"/>
      <c r="C85" s="123"/>
      <c r="D85" s="144" t="s">
        <v>112</v>
      </c>
      <c r="E85" s="147">
        <v>0.0</v>
      </c>
      <c r="F85" s="147">
        <v>0.0</v>
      </c>
      <c r="G85" s="109"/>
      <c r="H85" s="1"/>
      <c r="I85" s="1"/>
      <c r="J85" s="162"/>
      <c r="K85" s="42"/>
      <c r="L85" s="42"/>
      <c r="M85" s="42"/>
      <c r="N85" s="42"/>
      <c r="O85" s="42"/>
      <c r="P85" s="42"/>
      <c r="Q85" s="42"/>
      <c r="R85" s="42"/>
      <c r="S85" s="163"/>
      <c r="T85" s="1"/>
      <c r="U85" s="1"/>
      <c r="V85" s="1"/>
      <c r="W85" s="1"/>
      <c r="X85" s="1"/>
      <c r="Y85" s="1"/>
      <c r="Z85" s="1"/>
      <c r="AA85" s="1"/>
      <c r="AB85" s="1"/>
      <c r="AC85" s="1"/>
      <c r="AD85" s="1"/>
      <c r="AE85" s="1"/>
      <c r="AF85" s="1"/>
      <c r="AG85" s="1"/>
      <c r="AH85" s="1"/>
      <c r="AI85" s="1"/>
      <c r="AJ85" s="1"/>
      <c r="AK85" s="1"/>
      <c r="AL85" s="54"/>
      <c r="AM85" s="54"/>
      <c r="AN85" s="54"/>
      <c r="AO85" s="54"/>
      <c r="AP85" s="54"/>
      <c r="AQ85" s="54"/>
      <c r="AR85" s="54"/>
      <c r="AS85" s="54"/>
      <c r="AT85" s="54"/>
      <c r="AU85" s="54"/>
      <c r="AV85" s="1"/>
      <c r="AW85" s="1"/>
    </row>
    <row r="86" ht="15.75" customHeight="1">
      <c r="A86" s="1"/>
      <c r="B86" s="105"/>
      <c r="C86" s="123"/>
      <c r="D86" s="144" t="s">
        <v>113</v>
      </c>
      <c r="E86" s="147">
        <v>0.0</v>
      </c>
      <c r="F86" s="147">
        <v>0.0</v>
      </c>
      <c r="G86" s="109"/>
      <c r="H86" s="1"/>
      <c r="I86" s="1"/>
      <c r="J86" s="164" t="s">
        <v>114</v>
      </c>
      <c r="K86" s="165" t="s">
        <v>115</v>
      </c>
      <c r="L86" s="166"/>
      <c r="M86" s="167"/>
      <c r="N86" s="167"/>
      <c r="O86" s="167"/>
      <c r="P86" s="167"/>
      <c r="Q86" s="167"/>
      <c r="R86" s="168"/>
      <c r="S86" s="163"/>
      <c r="T86" s="1"/>
      <c r="U86" s="1"/>
      <c r="V86" s="1"/>
      <c r="W86" s="1"/>
      <c r="X86" s="1"/>
      <c r="Y86" s="1"/>
      <c r="Z86" s="1"/>
      <c r="AA86" s="1"/>
      <c r="AB86" s="1"/>
      <c r="AC86" s="1"/>
      <c r="AD86" s="1"/>
      <c r="AE86" s="1"/>
      <c r="AF86" s="1"/>
      <c r="AG86" s="1"/>
      <c r="AH86" s="1"/>
      <c r="AI86" s="1"/>
      <c r="AJ86" s="1"/>
      <c r="AK86" s="1"/>
      <c r="AL86" s="54"/>
      <c r="AM86" s="54"/>
      <c r="AN86" s="54"/>
      <c r="AO86" s="54"/>
      <c r="AP86" s="54"/>
      <c r="AQ86" s="54"/>
      <c r="AR86" s="54"/>
      <c r="AS86" s="54"/>
      <c r="AT86" s="54"/>
      <c r="AU86" s="54"/>
      <c r="AV86" s="1"/>
      <c r="AW86" s="1"/>
    </row>
    <row r="87" ht="15.75" customHeight="1">
      <c r="A87" s="1"/>
      <c r="B87" s="105"/>
      <c r="C87" s="123"/>
      <c r="D87" s="144" t="s">
        <v>72</v>
      </c>
      <c r="E87" s="147">
        <v>0.0</v>
      </c>
      <c r="F87" s="147">
        <v>0.0</v>
      </c>
      <c r="G87" s="109"/>
      <c r="H87" s="1"/>
      <c r="I87" s="1"/>
      <c r="J87" s="169"/>
      <c r="K87" s="165" t="s">
        <v>116</v>
      </c>
      <c r="L87" s="170"/>
      <c r="M87" s="171"/>
      <c r="N87" s="171"/>
      <c r="O87" s="171"/>
      <c r="P87" s="171"/>
      <c r="Q87" s="171"/>
      <c r="R87" s="172"/>
      <c r="S87" s="163"/>
      <c r="T87" s="1"/>
      <c r="U87" s="1"/>
      <c r="V87" s="1"/>
      <c r="W87" s="1"/>
      <c r="X87" s="1"/>
      <c r="Y87" s="1"/>
      <c r="Z87" s="1"/>
      <c r="AA87" s="1"/>
      <c r="AB87" s="1"/>
      <c r="AC87" s="1"/>
      <c r="AD87" s="1"/>
      <c r="AE87" s="1"/>
      <c r="AF87" s="1"/>
      <c r="AG87" s="1"/>
      <c r="AH87" s="1"/>
      <c r="AI87" s="1"/>
      <c r="AJ87" s="1"/>
      <c r="AK87" s="1"/>
      <c r="AL87" s="54"/>
      <c r="AM87" s="54"/>
      <c r="AN87" s="54"/>
      <c r="AO87" s="54"/>
      <c r="AP87" s="54"/>
      <c r="AQ87" s="54"/>
      <c r="AR87" s="54"/>
      <c r="AS87" s="54"/>
      <c r="AT87" s="54"/>
      <c r="AU87" s="54"/>
      <c r="AV87" s="1"/>
      <c r="AW87" s="1"/>
    </row>
    <row r="88" ht="15.75" customHeight="1">
      <c r="A88" s="1"/>
      <c r="B88" s="105"/>
      <c r="C88" s="123"/>
      <c r="D88" s="123" t="s">
        <v>73</v>
      </c>
      <c r="E88" s="125">
        <f t="shared" ref="E88:F88" si="16">SUM(E84:E87)</f>
        <v>0</v>
      </c>
      <c r="F88" s="125">
        <f t="shared" si="16"/>
        <v>0</v>
      </c>
      <c r="G88" s="109"/>
      <c r="H88" s="1"/>
      <c r="I88" s="1"/>
      <c r="J88" s="169"/>
      <c r="K88" s="165" t="s">
        <v>117</v>
      </c>
      <c r="L88" s="170"/>
      <c r="M88" s="171"/>
      <c r="N88" s="171"/>
      <c r="O88" s="171"/>
      <c r="P88" s="171"/>
      <c r="Q88" s="171"/>
      <c r="R88" s="172"/>
      <c r="S88" s="163"/>
      <c r="T88" s="1"/>
      <c r="U88" s="1"/>
      <c r="V88" s="1"/>
      <c r="W88" s="1"/>
      <c r="X88" s="1"/>
      <c r="Y88" s="1"/>
      <c r="Z88" s="1"/>
      <c r="AA88" s="1"/>
      <c r="AB88" s="1"/>
      <c r="AC88" s="1"/>
      <c r="AD88" s="1"/>
      <c r="AE88" s="1"/>
      <c r="AF88" s="1"/>
      <c r="AG88" s="1"/>
      <c r="AH88" s="1"/>
      <c r="AI88" s="1"/>
      <c r="AJ88" s="1"/>
      <c r="AK88" s="1"/>
      <c r="AL88" s="54"/>
      <c r="AM88" s="54"/>
      <c r="AN88" s="54"/>
      <c r="AO88" s="54"/>
      <c r="AP88" s="54"/>
      <c r="AQ88" s="54"/>
      <c r="AR88" s="54"/>
      <c r="AS88" s="54"/>
      <c r="AT88" s="54"/>
      <c r="AU88" s="54"/>
      <c r="AV88" s="1"/>
      <c r="AW88" s="1"/>
    </row>
    <row r="89" ht="21.75" customHeight="1">
      <c r="A89" s="1"/>
      <c r="B89" s="105"/>
      <c r="C89" s="173" t="s">
        <v>118</v>
      </c>
      <c r="D89" s="9"/>
      <c r="E89" s="122">
        <f t="shared" ref="E89:F89" si="17">SUM(E33,E42,E48,E56,E63,E71,E77,E82,E88)</f>
        <v>0</v>
      </c>
      <c r="F89" s="122">
        <f t="shared" si="17"/>
        <v>0</v>
      </c>
      <c r="G89" s="109"/>
      <c r="H89" s="1"/>
      <c r="I89" s="1"/>
      <c r="J89" s="169"/>
      <c r="K89" s="165" t="s">
        <v>119</v>
      </c>
      <c r="L89" s="170"/>
      <c r="M89" s="171"/>
      <c r="N89" s="171"/>
      <c r="O89" s="171"/>
      <c r="P89" s="171"/>
      <c r="Q89" s="171"/>
      <c r="R89" s="172"/>
      <c r="S89" s="163"/>
      <c r="T89" s="1"/>
      <c r="U89" s="1"/>
      <c r="V89" s="1"/>
      <c r="W89" s="1"/>
      <c r="X89" s="1"/>
      <c r="Y89" s="1"/>
      <c r="Z89" s="1"/>
      <c r="AA89" s="1"/>
      <c r="AB89" s="1"/>
      <c r="AC89" s="1"/>
      <c r="AD89" s="1"/>
      <c r="AE89" s="1"/>
      <c r="AF89" s="1"/>
      <c r="AG89" s="1"/>
      <c r="AH89" s="1"/>
      <c r="AI89" s="1"/>
      <c r="AJ89" s="1"/>
      <c r="AK89" s="1"/>
      <c r="AL89" s="54"/>
      <c r="AM89" s="54"/>
      <c r="AN89" s="54"/>
      <c r="AO89" s="54"/>
      <c r="AP89" s="54"/>
      <c r="AQ89" s="54"/>
      <c r="AR89" s="54"/>
      <c r="AS89" s="54"/>
      <c r="AT89" s="54"/>
      <c r="AU89" s="54"/>
      <c r="AV89" s="1"/>
      <c r="AW89" s="1"/>
    </row>
    <row r="90" ht="15.75" customHeight="1">
      <c r="A90" s="1"/>
      <c r="B90" s="105"/>
      <c r="C90" s="174"/>
      <c r="D90" s="175"/>
      <c r="E90" s="176"/>
      <c r="F90" s="125"/>
      <c r="G90" s="109"/>
      <c r="H90" s="1"/>
      <c r="I90" s="1"/>
      <c r="J90" s="177"/>
      <c r="K90" s="165" t="s">
        <v>120</v>
      </c>
      <c r="L90" s="170"/>
      <c r="M90" s="171"/>
      <c r="N90" s="171"/>
      <c r="O90" s="171"/>
      <c r="P90" s="171"/>
      <c r="Q90" s="171"/>
      <c r="R90" s="172"/>
      <c r="S90" s="163"/>
      <c r="T90" s="1"/>
      <c r="U90" s="1"/>
      <c r="V90" s="1"/>
      <c r="W90" s="1"/>
      <c r="X90" s="1"/>
      <c r="Y90" s="1"/>
      <c r="Z90" s="1"/>
      <c r="AA90" s="1"/>
      <c r="AB90" s="1"/>
      <c r="AC90" s="1"/>
      <c r="AD90" s="1"/>
      <c r="AE90" s="1"/>
      <c r="AF90" s="1"/>
      <c r="AG90" s="1"/>
      <c r="AH90" s="1"/>
      <c r="AI90" s="1"/>
      <c r="AJ90" s="1"/>
      <c r="AK90" s="1"/>
      <c r="AL90" s="54"/>
      <c r="AM90" s="54"/>
      <c r="AN90" s="54"/>
      <c r="AO90" s="54"/>
      <c r="AP90" s="54"/>
      <c r="AQ90" s="54"/>
      <c r="AR90" s="54"/>
      <c r="AS90" s="54"/>
      <c r="AT90" s="54"/>
      <c r="AU90" s="54"/>
      <c r="AV90" s="1"/>
      <c r="AW90" s="1"/>
    </row>
    <row r="91" ht="9.0" customHeight="1">
      <c r="A91" s="1"/>
      <c r="B91" s="126"/>
      <c r="C91" s="127"/>
      <c r="D91" s="128"/>
      <c r="E91" s="129"/>
      <c r="F91" s="130"/>
      <c r="G91" s="131"/>
      <c r="H91" s="1"/>
      <c r="I91" s="1"/>
      <c r="J91" s="162"/>
      <c r="K91" s="42"/>
      <c r="L91" s="178"/>
      <c r="M91" s="178"/>
      <c r="N91" s="178"/>
      <c r="O91" s="178"/>
      <c r="P91" s="178"/>
      <c r="Q91" s="178"/>
      <c r="R91" s="178"/>
      <c r="S91" s="163"/>
      <c r="T91" s="1"/>
      <c r="U91" s="1"/>
      <c r="V91" s="1"/>
      <c r="W91" s="1"/>
      <c r="X91" s="1"/>
      <c r="Y91" s="1"/>
      <c r="Z91" s="1"/>
      <c r="AA91" s="1"/>
      <c r="AB91" s="1"/>
      <c r="AC91" s="1"/>
      <c r="AD91" s="1"/>
      <c r="AE91" s="1"/>
      <c r="AF91" s="1"/>
      <c r="AG91" s="1"/>
      <c r="AH91" s="1"/>
      <c r="AI91" s="1"/>
      <c r="AJ91" s="1"/>
      <c r="AK91" s="1"/>
      <c r="AL91" s="54"/>
      <c r="AM91" s="54"/>
      <c r="AN91" s="54"/>
      <c r="AO91" s="54"/>
      <c r="AP91" s="54"/>
      <c r="AQ91" s="54"/>
      <c r="AR91" s="54"/>
      <c r="AS91" s="54"/>
      <c r="AT91" s="54"/>
      <c r="AU91" s="54"/>
      <c r="AV91" s="1"/>
      <c r="AW91" s="1"/>
    </row>
    <row r="92" ht="35.25" customHeight="1">
      <c r="A92" s="1"/>
      <c r="B92" s="134"/>
      <c r="C92" s="96" t="s">
        <v>121</v>
      </c>
      <c r="D92" s="9"/>
      <c r="E92" s="179"/>
      <c r="F92" s="179"/>
      <c r="G92" s="136"/>
      <c r="H92" s="1"/>
      <c r="I92" s="1"/>
      <c r="J92" s="162"/>
      <c r="K92" s="165"/>
      <c r="L92" s="42"/>
      <c r="M92" s="42"/>
      <c r="N92" s="42"/>
      <c r="O92" s="42"/>
      <c r="P92" s="42"/>
      <c r="Q92" s="42"/>
      <c r="R92" s="42"/>
      <c r="S92" s="163"/>
      <c r="T92" s="1"/>
      <c r="U92" s="1"/>
      <c r="V92" s="1"/>
      <c r="W92" s="1"/>
      <c r="X92" s="1"/>
      <c r="Y92" s="1"/>
      <c r="Z92" s="1"/>
      <c r="AA92" s="1"/>
      <c r="AB92" s="1"/>
      <c r="AC92" s="1"/>
      <c r="AD92" s="1"/>
      <c r="AE92" s="1"/>
      <c r="AF92" s="1"/>
      <c r="AG92" s="1"/>
      <c r="AH92" s="1"/>
      <c r="AI92" s="1"/>
      <c r="AJ92" s="1"/>
      <c r="AK92" s="1"/>
      <c r="AL92" s="54"/>
      <c r="AM92" s="54"/>
      <c r="AN92" s="54"/>
      <c r="AO92" s="54"/>
      <c r="AP92" s="54"/>
      <c r="AQ92" s="54"/>
      <c r="AR92" s="54"/>
      <c r="AS92" s="54"/>
      <c r="AT92" s="54"/>
      <c r="AU92" s="54"/>
      <c r="AV92" s="1"/>
      <c r="AW92" s="1"/>
    </row>
    <row r="93" ht="15.75" customHeight="1">
      <c r="A93" s="1"/>
      <c r="B93" s="105"/>
      <c r="C93" s="174"/>
      <c r="D93" s="175"/>
      <c r="E93" s="176"/>
      <c r="F93" s="125"/>
      <c r="G93" s="109"/>
      <c r="H93" s="1"/>
      <c r="I93" s="1"/>
      <c r="J93" s="164" t="s">
        <v>122</v>
      </c>
      <c r="K93" s="165" t="s">
        <v>115</v>
      </c>
      <c r="L93" s="166"/>
      <c r="M93" s="167"/>
      <c r="N93" s="167"/>
      <c r="O93" s="167"/>
      <c r="P93" s="167"/>
      <c r="Q93" s="167"/>
      <c r="R93" s="168"/>
      <c r="S93" s="163"/>
      <c r="T93" s="1"/>
      <c r="U93" s="1"/>
      <c r="V93" s="1"/>
      <c r="W93" s="1"/>
      <c r="X93" s="1"/>
      <c r="Y93" s="1"/>
      <c r="Z93" s="1"/>
      <c r="AA93" s="1"/>
      <c r="AB93" s="1"/>
      <c r="AC93" s="1"/>
      <c r="AD93" s="1"/>
      <c r="AE93" s="1"/>
      <c r="AF93" s="1"/>
      <c r="AG93" s="1"/>
      <c r="AH93" s="1"/>
      <c r="AI93" s="1"/>
      <c r="AJ93" s="1"/>
      <c r="AK93" s="1"/>
      <c r="AL93" s="54"/>
      <c r="AM93" s="54"/>
      <c r="AN93" s="54"/>
      <c r="AO93" s="54"/>
      <c r="AP93" s="54"/>
      <c r="AQ93" s="54"/>
      <c r="AR93" s="54"/>
      <c r="AS93" s="54"/>
      <c r="AT93" s="54"/>
      <c r="AU93" s="54"/>
      <c r="AV93" s="1"/>
      <c r="AW93" s="1"/>
    </row>
    <row r="94" ht="15.75" customHeight="1">
      <c r="A94" s="1"/>
      <c r="B94" s="105"/>
      <c r="C94" s="118" t="s">
        <v>59</v>
      </c>
      <c r="D94" s="9"/>
      <c r="E94" s="119">
        <v>0.0</v>
      </c>
      <c r="F94" s="125"/>
      <c r="G94" s="109"/>
      <c r="H94" s="1"/>
      <c r="I94" s="1"/>
      <c r="J94" s="169"/>
      <c r="K94" s="165" t="s">
        <v>116</v>
      </c>
      <c r="L94" s="180"/>
      <c r="M94" s="171"/>
      <c r="N94" s="171"/>
      <c r="O94" s="171"/>
      <c r="P94" s="171"/>
      <c r="Q94" s="171"/>
      <c r="R94" s="172"/>
      <c r="S94" s="163"/>
      <c r="T94" s="1"/>
      <c r="U94" s="1"/>
      <c r="V94" s="1"/>
      <c r="W94" s="1"/>
      <c r="X94" s="1"/>
      <c r="Y94" s="1"/>
      <c r="Z94" s="1"/>
      <c r="AA94" s="1"/>
      <c r="AB94" s="1"/>
      <c r="AC94" s="1"/>
      <c r="AD94" s="1"/>
      <c r="AE94" s="1"/>
      <c r="AF94" s="1"/>
      <c r="AG94" s="1"/>
      <c r="AH94" s="1"/>
      <c r="AI94" s="1"/>
      <c r="AJ94" s="1"/>
      <c r="AK94" s="1"/>
      <c r="AL94" s="54"/>
      <c r="AM94" s="54"/>
      <c r="AN94" s="54"/>
      <c r="AO94" s="54"/>
      <c r="AP94" s="54"/>
      <c r="AQ94" s="54"/>
      <c r="AR94" s="54"/>
      <c r="AS94" s="54"/>
      <c r="AT94" s="54"/>
      <c r="AU94" s="54"/>
      <c r="AV94" s="1"/>
      <c r="AW94" s="1"/>
    </row>
    <row r="95" ht="15.75" customHeight="1">
      <c r="A95" s="1"/>
      <c r="B95" s="105"/>
      <c r="C95" s="118" t="s">
        <v>123</v>
      </c>
      <c r="D95" s="9"/>
      <c r="E95" s="119">
        <v>0.0</v>
      </c>
      <c r="F95" s="125"/>
      <c r="G95" s="109"/>
      <c r="H95" s="1"/>
      <c r="I95" s="1"/>
      <c r="J95" s="169"/>
      <c r="K95" s="165" t="s">
        <v>117</v>
      </c>
      <c r="L95" s="180"/>
      <c r="M95" s="171"/>
      <c r="N95" s="171"/>
      <c r="O95" s="171"/>
      <c r="P95" s="171"/>
      <c r="Q95" s="171"/>
      <c r="R95" s="172"/>
      <c r="S95" s="163"/>
      <c r="T95" s="1"/>
      <c r="U95" s="1"/>
      <c r="V95" s="1"/>
      <c r="W95" s="1"/>
      <c r="X95" s="1"/>
      <c r="Y95" s="1"/>
      <c r="Z95" s="1"/>
      <c r="AA95" s="1"/>
      <c r="AB95" s="1"/>
      <c r="AC95" s="1"/>
      <c r="AD95" s="1"/>
      <c r="AE95" s="1"/>
      <c r="AF95" s="1"/>
      <c r="AG95" s="1"/>
      <c r="AH95" s="1"/>
      <c r="AI95" s="1"/>
      <c r="AJ95" s="1"/>
      <c r="AK95" s="1"/>
      <c r="AL95" s="54"/>
      <c r="AM95" s="54"/>
      <c r="AN95" s="54"/>
      <c r="AO95" s="54"/>
      <c r="AP95" s="54"/>
      <c r="AQ95" s="54"/>
      <c r="AR95" s="54"/>
      <c r="AS95" s="54"/>
      <c r="AT95" s="54"/>
      <c r="AU95" s="54"/>
      <c r="AV95" s="1"/>
      <c r="AW95" s="1"/>
    </row>
    <row r="96" ht="18.0" customHeight="1">
      <c r="A96" s="1"/>
      <c r="B96" s="105"/>
      <c r="C96" s="118" t="s">
        <v>124</v>
      </c>
      <c r="D96" s="9"/>
      <c r="E96" s="119">
        <v>0.0</v>
      </c>
      <c r="F96" s="125"/>
      <c r="G96" s="109"/>
      <c r="H96" s="1"/>
      <c r="I96" s="1"/>
      <c r="J96" s="169"/>
      <c r="K96" s="165" t="s">
        <v>119</v>
      </c>
      <c r="L96" s="180"/>
      <c r="M96" s="171"/>
      <c r="N96" s="171"/>
      <c r="O96" s="171"/>
      <c r="P96" s="171"/>
      <c r="Q96" s="171"/>
      <c r="R96" s="172"/>
      <c r="S96" s="163"/>
      <c r="T96" s="1"/>
      <c r="U96" s="1"/>
      <c r="V96" s="1"/>
      <c r="W96" s="1"/>
      <c r="X96" s="1"/>
      <c r="Y96" s="1"/>
      <c r="Z96" s="1"/>
      <c r="AA96" s="1"/>
      <c r="AB96" s="1"/>
      <c r="AC96" s="1"/>
      <c r="AD96" s="1"/>
      <c r="AE96" s="1"/>
      <c r="AF96" s="1"/>
      <c r="AG96" s="1"/>
      <c r="AH96" s="1"/>
      <c r="AI96" s="1"/>
      <c r="AJ96" s="1"/>
      <c r="AK96" s="1"/>
      <c r="AL96" s="54"/>
      <c r="AM96" s="54"/>
      <c r="AN96" s="54"/>
      <c r="AO96" s="54"/>
      <c r="AP96" s="54"/>
      <c r="AQ96" s="54"/>
      <c r="AR96" s="54"/>
      <c r="AS96" s="54"/>
      <c r="AT96" s="54"/>
      <c r="AU96" s="54"/>
      <c r="AV96" s="1"/>
      <c r="AW96" s="1"/>
    </row>
    <row r="97" ht="18.0" customHeight="1">
      <c r="A97" s="1"/>
      <c r="B97" s="105"/>
      <c r="C97" s="144" t="s">
        <v>125</v>
      </c>
      <c r="D97" s="181"/>
      <c r="E97" s="119">
        <v>0.0</v>
      </c>
      <c r="F97" s="125"/>
      <c r="G97" s="109"/>
      <c r="H97" s="1"/>
      <c r="I97" s="1"/>
      <c r="J97" s="169"/>
      <c r="K97" s="165" t="s">
        <v>120</v>
      </c>
      <c r="L97" s="180"/>
      <c r="M97" s="171"/>
      <c r="N97" s="171"/>
      <c r="O97" s="171"/>
      <c r="P97" s="171"/>
      <c r="Q97" s="171"/>
      <c r="R97" s="172"/>
      <c r="S97" s="163"/>
      <c r="T97" s="1"/>
      <c r="U97" s="1"/>
      <c r="V97" s="1"/>
      <c r="W97" s="1"/>
      <c r="X97" s="1"/>
      <c r="Y97" s="1"/>
      <c r="Z97" s="1"/>
      <c r="AA97" s="1"/>
      <c r="AB97" s="1"/>
      <c r="AC97" s="1"/>
      <c r="AD97" s="1"/>
      <c r="AE97" s="1"/>
      <c r="AF97" s="1"/>
      <c r="AG97" s="1"/>
      <c r="AH97" s="1"/>
      <c r="AI97" s="1"/>
      <c r="AJ97" s="1"/>
      <c r="AK97" s="1"/>
      <c r="AL97" s="54"/>
      <c r="AM97" s="54"/>
      <c r="AN97" s="54"/>
      <c r="AO97" s="54"/>
      <c r="AP97" s="54"/>
      <c r="AQ97" s="54"/>
      <c r="AR97" s="54"/>
      <c r="AS97" s="54"/>
      <c r="AT97" s="54"/>
      <c r="AU97" s="54"/>
      <c r="AV97" s="1"/>
      <c r="AW97" s="1"/>
    </row>
    <row r="98" ht="15.75" customHeight="1">
      <c r="A98" s="1"/>
      <c r="B98" s="105"/>
      <c r="C98" s="118" t="s">
        <v>72</v>
      </c>
      <c r="D98" s="9"/>
      <c r="E98" s="119">
        <v>0.0</v>
      </c>
      <c r="F98" s="125"/>
      <c r="G98" s="109"/>
      <c r="H98" s="1"/>
      <c r="I98" s="1"/>
      <c r="J98" s="177"/>
      <c r="K98" s="42"/>
      <c r="L98" s="42"/>
      <c r="M98" s="42"/>
      <c r="N98" s="42"/>
      <c r="O98" s="42"/>
      <c r="P98" s="42"/>
      <c r="Q98" s="42"/>
      <c r="R98" s="42"/>
      <c r="S98" s="163"/>
      <c r="T98" s="1"/>
      <c r="U98" s="1"/>
      <c r="V98" s="1"/>
      <c r="W98" s="1"/>
      <c r="X98" s="1"/>
      <c r="Y98" s="1"/>
      <c r="Z98" s="1"/>
      <c r="AA98" s="1"/>
      <c r="AB98" s="1"/>
      <c r="AC98" s="1"/>
      <c r="AD98" s="1"/>
      <c r="AE98" s="1"/>
      <c r="AF98" s="1"/>
      <c r="AG98" s="1"/>
      <c r="AH98" s="1"/>
      <c r="AI98" s="1"/>
      <c r="AJ98" s="1"/>
      <c r="AK98" s="1"/>
      <c r="AL98" s="54"/>
      <c r="AM98" s="54"/>
      <c r="AN98" s="54"/>
      <c r="AO98" s="54"/>
      <c r="AP98" s="54"/>
      <c r="AQ98" s="54"/>
      <c r="AR98" s="54"/>
      <c r="AS98" s="54"/>
      <c r="AT98" s="54"/>
      <c r="AU98" s="54"/>
      <c r="AV98" s="1"/>
      <c r="AW98" s="1"/>
    </row>
    <row r="99" ht="15.75" customHeight="1">
      <c r="A99" s="1"/>
      <c r="B99" s="105"/>
      <c r="C99" s="123"/>
      <c r="D99" s="175"/>
      <c r="E99" s="176"/>
      <c r="F99" s="125"/>
      <c r="G99" s="109"/>
      <c r="H99" s="1"/>
      <c r="I99" s="1"/>
      <c r="J99" s="162"/>
      <c r="K99" s="42"/>
      <c r="L99" s="42"/>
      <c r="M99" s="42"/>
      <c r="N99" s="42"/>
      <c r="O99" s="42"/>
      <c r="P99" s="42"/>
      <c r="Q99" s="42"/>
      <c r="R99" s="42"/>
      <c r="S99" s="163"/>
      <c r="T99" s="1"/>
      <c r="U99" s="1"/>
      <c r="V99" s="1"/>
      <c r="W99" s="1"/>
      <c r="X99" s="1"/>
      <c r="Y99" s="1"/>
      <c r="Z99" s="1"/>
      <c r="AA99" s="1"/>
      <c r="AB99" s="1"/>
      <c r="AC99" s="1"/>
      <c r="AD99" s="1"/>
      <c r="AE99" s="1"/>
      <c r="AF99" s="1"/>
      <c r="AG99" s="1"/>
      <c r="AH99" s="1"/>
      <c r="AI99" s="1"/>
      <c r="AJ99" s="1"/>
      <c r="AK99" s="1"/>
      <c r="AL99" s="54"/>
      <c r="AM99" s="54"/>
      <c r="AN99" s="54"/>
      <c r="AO99" s="54"/>
      <c r="AP99" s="54"/>
      <c r="AQ99" s="54"/>
      <c r="AR99" s="54"/>
      <c r="AS99" s="54"/>
      <c r="AT99" s="54"/>
      <c r="AU99" s="54"/>
      <c r="AV99" s="1"/>
      <c r="AW99" s="1"/>
    </row>
    <row r="100" ht="15.75" customHeight="1">
      <c r="A100" s="1"/>
      <c r="B100" s="105"/>
      <c r="C100" s="174" t="s">
        <v>44</v>
      </c>
      <c r="D100" s="175"/>
      <c r="E100" s="182">
        <f>SUM(E94:E98)</f>
        <v>0</v>
      </c>
      <c r="F100" s="125"/>
      <c r="G100" s="109"/>
      <c r="H100" s="1"/>
      <c r="I100" s="1"/>
      <c r="J100" s="162"/>
      <c r="K100" s="42"/>
      <c r="L100" s="42"/>
      <c r="M100" s="42"/>
      <c r="N100" s="42"/>
      <c r="O100" s="42"/>
      <c r="P100" s="42"/>
      <c r="Q100" s="42"/>
      <c r="R100" s="42"/>
      <c r="S100" s="163"/>
      <c r="T100" s="1"/>
      <c r="U100" s="1"/>
      <c r="V100" s="1"/>
      <c r="W100" s="1"/>
      <c r="X100" s="1"/>
      <c r="Y100" s="1"/>
      <c r="Z100" s="1"/>
      <c r="AA100" s="1"/>
      <c r="AB100" s="1"/>
      <c r="AC100" s="1"/>
      <c r="AD100" s="1"/>
      <c r="AE100" s="1"/>
      <c r="AF100" s="1"/>
      <c r="AG100" s="1"/>
      <c r="AH100" s="1"/>
      <c r="AI100" s="1"/>
      <c r="AJ100" s="1"/>
      <c r="AK100" s="1"/>
      <c r="AL100" s="54"/>
      <c r="AM100" s="54"/>
      <c r="AN100" s="54"/>
      <c r="AO100" s="54"/>
      <c r="AP100" s="54"/>
      <c r="AQ100" s="54"/>
      <c r="AR100" s="54"/>
      <c r="AS100" s="54"/>
      <c r="AT100" s="54"/>
      <c r="AU100" s="54"/>
      <c r="AV100" s="1"/>
      <c r="AW100" s="1"/>
    </row>
    <row r="101" ht="6.75" customHeight="1">
      <c r="A101" s="1"/>
      <c r="B101" s="183"/>
      <c r="C101" s="184"/>
      <c r="D101" s="184"/>
      <c r="E101" s="185"/>
      <c r="F101" s="185"/>
      <c r="G101" s="186"/>
      <c r="H101" s="1"/>
      <c r="I101" s="1"/>
      <c r="J101" s="187"/>
      <c r="K101" s="188"/>
      <c r="L101" s="188"/>
      <c r="M101" s="188"/>
      <c r="N101" s="188"/>
      <c r="O101" s="188"/>
      <c r="P101" s="188"/>
      <c r="Q101" s="188"/>
      <c r="R101" s="188"/>
      <c r="S101" s="189"/>
      <c r="T101" s="1"/>
      <c r="U101" s="1"/>
      <c r="V101" s="1"/>
      <c r="W101" s="1"/>
      <c r="X101" s="1"/>
      <c r="Y101" s="1"/>
      <c r="Z101" s="1"/>
      <c r="AA101" s="1"/>
      <c r="AB101" s="1"/>
      <c r="AC101" s="1"/>
      <c r="AD101" s="1"/>
      <c r="AE101" s="1"/>
      <c r="AF101" s="1"/>
      <c r="AG101" s="1"/>
      <c r="AH101" s="1"/>
      <c r="AI101" s="1"/>
      <c r="AJ101" s="1"/>
      <c r="AK101" s="1"/>
      <c r="AL101" s="54"/>
      <c r="AM101" s="54"/>
      <c r="AN101" s="54"/>
      <c r="AO101" s="54"/>
      <c r="AP101" s="54"/>
      <c r="AQ101" s="54"/>
      <c r="AR101" s="54"/>
      <c r="AS101" s="54"/>
      <c r="AT101" s="54"/>
      <c r="AU101" s="54"/>
      <c r="AV101" s="1"/>
      <c r="AW101" s="1"/>
    </row>
    <row r="102" ht="15.75" customHeight="1">
      <c r="A102" s="1"/>
      <c r="B102" s="1"/>
      <c r="C102" s="52"/>
      <c r="D102" s="52"/>
      <c r="E102" s="53"/>
      <c r="F102" s="53"/>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54"/>
      <c r="AM102" s="54"/>
      <c r="AN102" s="54"/>
      <c r="AO102" s="54"/>
      <c r="AP102" s="54"/>
      <c r="AQ102" s="54"/>
      <c r="AR102" s="54"/>
      <c r="AS102" s="54"/>
      <c r="AT102" s="54"/>
      <c r="AU102" s="54"/>
      <c r="AV102" s="1"/>
      <c r="AW102" s="1"/>
    </row>
    <row r="103" ht="22.5" customHeight="1">
      <c r="A103" s="1"/>
      <c r="B103" s="33" t="str">
        <f>UPPER("Copyright © moneyGenius.ca")</f>
        <v>COPYRIGHT © MONEYGENIUS.CA</v>
      </c>
      <c r="C103" s="197"/>
      <c r="D103" s="197"/>
      <c r="E103" s="198"/>
      <c r="F103" s="198"/>
      <c r="G103" s="199"/>
      <c r="H103" s="199"/>
      <c r="I103" s="199"/>
      <c r="J103" s="199"/>
      <c r="K103" s="199"/>
      <c r="L103" s="199"/>
      <c r="M103" s="199"/>
      <c r="N103" s="199"/>
      <c r="O103" s="199"/>
      <c r="P103" s="200" t="s">
        <v>26</v>
      </c>
      <c r="Q103" s="8"/>
      <c r="R103" s="8"/>
      <c r="S103" s="9"/>
      <c r="T103" s="1"/>
      <c r="U103" s="1"/>
      <c r="V103" s="1"/>
      <c r="W103" s="1"/>
      <c r="X103" s="1"/>
      <c r="Y103" s="1"/>
      <c r="Z103" s="1"/>
      <c r="AA103" s="1"/>
      <c r="AB103" s="1"/>
      <c r="AC103" s="1"/>
      <c r="AD103" s="1"/>
      <c r="AE103" s="1"/>
      <c r="AF103" s="1"/>
      <c r="AG103" s="1"/>
      <c r="AH103" s="1"/>
      <c r="AI103" s="1"/>
      <c r="AJ103" s="1"/>
      <c r="AK103" s="1"/>
      <c r="AL103" s="54"/>
      <c r="AM103" s="54"/>
      <c r="AN103" s="54"/>
      <c r="AO103" s="54"/>
      <c r="AP103" s="54"/>
      <c r="AQ103" s="54"/>
      <c r="AR103" s="54"/>
      <c r="AS103" s="54"/>
      <c r="AT103" s="54"/>
      <c r="AU103" s="54"/>
      <c r="AV103" s="1"/>
      <c r="AW103" s="1"/>
    </row>
    <row r="104" ht="15.75" customHeight="1">
      <c r="A104" s="1"/>
      <c r="B104" s="1"/>
      <c r="C104" s="52"/>
      <c r="D104" s="52"/>
      <c r="E104" s="53"/>
      <c r="F104" s="53"/>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54"/>
      <c r="AM104" s="54"/>
      <c r="AN104" s="54"/>
      <c r="AO104" s="54"/>
      <c r="AP104" s="54"/>
      <c r="AQ104" s="54"/>
      <c r="AR104" s="54"/>
      <c r="AS104" s="54"/>
      <c r="AT104" s="54"/>
      <c r="AU104" s="54"/>
      <c r="AV104" s="1"/>
      <c r="AW104" s="1"/>
    </row>
    <row r="105" ht="15.75" customHeight="1">
      <c r="A105" s="1"/>
      <c r="B105" s="1"/>
      <c r="C105" s="52"/>
      <c r="D105" s="52"/>
      <c r="E105" s="53"/>
      <c r="F105" s="53"/>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54"/>
      <c r="AM105" s="54"/>
      <c r="AN105" s="54"/>
      <c r="AO105" s="54"/>
      <c r="AP105" s="54"/>
      <c r="AQ105" s="54"/>
      <c r="AR105" s="54"/>
      <c r="AS105" s="54"/>
      <c r="AT105" s="54"/>
      <c r="AU105" s="54"/>
      <c r="AV105" s="1"/>
      <c r="AW105" s="1"/>
    </row>
    <row r="106" ht="15.75" customHeight="1">
      <c r="A106" s="1"/>
      <c r="B106" s="1"/>
      <c r="C106" s="52"/>
      <c r="D106" s="52"/>
      <c r="E106" s="53"/>
      <c r="F106" s="53"/>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54"/>
      <c r="AM106" s="54"/>
      <c r="AN106" s="54"/>
      <c r="AO106" s="54"/>
      <c r="AP106" s="54"/>
      <c r="AQ106" s="54"/>
      <c r="AR106" s="54"/>
      <c r="AS106" s="54"/>
      <c r="AT106" s="54"/>
      <c r="AU106" s="54"/>
      <c r="AV106" s="1"/>
      <c r="AW106" s="1"/>
    </row>
    <row r="107" ht="15.75" customHeight="1">
      <c r="A107" s="1"/>
      <c r="B107" s="1"/>
      <c r="C107" s="52"/>
      <c r="D107" s="52"/>
      <c r="E107" s="53"/>
      <c r="F107" s="53"/>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54"/>
      <c r="AM107" s="54"/>
      <c r="AN107" s="54"/>
      <c r="AO107" s="54"/>
      <c r="AP107" s="54"/>
      <c r="AQ107" s="54"/>
      <c r="AR107" s="54"/>
      <c r="AS107" s="54"/>
      <c r="AT107" s="54"/>
      <c r="AU107" s="54"/>
      <c r="AV107" s="1"/>
      <c r="AW107" s="1"/>
    </row>
    <row r="108" ht="8.25" customHeight="1">
      <c r="A108" s="1"/>
      <c r="B108" s="1"/>
      <c r="C108" s="52"/>
      <c r="D108" s="52"/>
      <c r="E108" s="53"/>
      <c r="F108" s="53"/>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54"/>
      <c r="AM108" s="54"/>
      <c r="AN108" s="54"/>
      <c r="AO108" s="54"/>
      <c r="AP108" s="54"/>
      <c r="AQ108" s="54"/>
      <c r="AR108" s="54"/>
      <c r="AS108" s="54"/>
      <c r="AT108" s="54"/>
      <c r="AU108" s="54"/>
      <c r="AV108" s="1"/>
      <c r="AW108" s="1"/>
    </row>
    <row r="109" ht="21.0" customHeight="1">
      <c r="A109" s="1"/>
      <c r="B109" s="1"/>
      <c r="C109" s="52"/>
      <c r="D109" s="52"/>
      <c r="E109" s="53"/>
      <c r="F109" s="53"/>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54"/>
      <c r="AM109" s="54"/>
      <c r="AN109" s="54"/>
      <c r="AO109" s="54"/>
      <c r="AP109" s="54"/>
      <c r="AQ109" s="54"/>
      <c r="AR109" s="54"/>
      <c r="AS109" s="54"/>
      <c r="AT109" s="54"/>
      <c r="AU109" s="54"/>
      <c r="AV109" s="1"/>
      <c r="AW109" s="1"/>
    </row>
    <row r="110" ht="27.0" customHeight="1">
      <c r="A110" s="1"/>
      <c r="B110" s="1"/>
      <c r="C110" s="52"/>
      <c r="D110" s="52"/>
      <c r="E110" s="53"/>
      <c r="F110" s="53"/>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54"/>
      <c r="AM110" s="54"/>
      <c r="AN110" s="54"/>
      <c r="AO110" s="54"/>
      <c r="AP110" s="54"/>
      <c r="AQ110" s="54"/>
      <c r="AR110" s="54"/>
      <c r="AS110" s="54"/>
      <c r="AT110" s="54"/>
      <c r="AU110" s="54"/>
      <c r="AV110" s="1"/>
      <c r="AW110" s="1"/>
    </row>
    <row r="111" ht="15.75" customHeight="1">
      <c r="A111" s="1"/>
      <c r="B111" s="1"/>
      <c r="C111" s="52"/>
      <c r="D111" s="52"/>
      <c r="E111" s="53"/>
      <c r="F111" s="53"/>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54"/>
      <c r="AM111" s="54"/>
      <c r="AN111" s="54"/>
      <c r="AO111" s="54"/>
      <c r="AP111" s="54"/>
      <c r="AQ111" s="54"/>
      <c r="AR111" s="54"/>
      <c r="AS111" s="54"/>
      <c r="AT111" s="54"/>
      <c r="AU111" s="54"/>
      <c r="AV111" s="1"/>
      <c r="AW111" s="1"/>
    </row>
    <row r="112" ht="15.75" customHeight="1">
      <c r="A112" s="1"/>
      <c r="B112" s="1"/>
      <c r="C112" s="52"/>
      <c r="D112" s="52"/>
      <c r="E112" s="53"/>
      <c r="F112" s="53"/>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54"/>
      <c r="AM112" s="54"/>
      <c r="AN112" s="54"/>
      <c r="AO112" s="54"/>
      <c r="AP112" s="54"/>
      <c r="AQ112" s="54"/>
      <c r="AR112" s="54"/>
      <c r="AS112" s="54"/>
      <c r="AT112" s="54"/>
      <c r="AU112" s="54"/>
      <c r="AV112" s="1"/>
      <c r="AW112" s="1"/>
    </row>
    <row r="113" ht="15.75" customHeight="1">
      <c r="A113" s="1"/>
      <c r="B113" s="1"/>
      <c r="C113" s="52"/>
      <c r="D113" s="52"/>
      <c r="E113" s="53"/>
      <c r="F113" s="53"/>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54"/>
      <c r="AM113" s="54"/>
      <c r="AN113" s="54"/>
      <c r="AO113" s="54"/>
      <c r="AP113" s="54"/>
      <c r="AQ113" s="54"/>
      <c r="AR113" s="54"/>
      <c r="AS113" s="54"/>
      <c r="AT113" s="54"/>
      <c r="AU113" s="54"/>
      <c r="AV113" s="1"/>
      <c r="AW113" s="1"/>
    </row>
    <row r="114" ht="15.75" customHeight="1">
      <c r="A114" s="1"/>
      <c r="B114" s="1"/>
      <c r="C114" s="52"/>
      <c r="D114" s="52"/>
      <c r="E114" s="53"/>
      <c r="F114" s="53"/>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54"/>
      <c r="AM114" s="54"/>
      <c r="AN114" s="54"/>
      <c r="AO114" s="54"/>
      <c r="AP114" s="54"/>
      <c r="AQ114" s="54"/>
      <c r="AR114" s="54"/>
      <c r="AS114" s="54"/>
      <c r="AT114" s="54"/>
      <c r="AU114" s="54"/>
      <c r="AV114" s="1"/>
      <c r="AW114" s="1"/>
    </row>
    <row r="115" ht="15.75" customHeight="1">
      <c r="A115" s="1"/>
      <c r="B115" s="1"/>
      <c r="C115" s="52"/>
      <c r="D115" s="52"/>
      <c r="E115" s="53"/>
      <c r="F115" s="53"/>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54"/>
      <c r="AM115" s="54"/>
      <c r="AN115" s="54"/>
      <c r="AO115" s="54"/>
      <c r="AP115" s="54"/>
      <c r="AQ115" s="54"/>
      <c r="AR115" s="54"/>
      <c r="AS115" s="54"/>
      <c r="AT115" s="54"/>
      <c r="AU115" s="54"/>
      <c r="AV115" s="1"/>
      <c r="AW115" s="1"/>
    </row>
    <row r="116" ht="9.0" customHeight="1">
      <c r="A116" s="1"/>
      <c r="B116" s="1"/>
      <c r="C116" s="52"/>
      <c r="D116" s="52"/>
      <c r="E116" s="53"/>
      <c r="F116" s="53"/>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54"/>
      <c r="AM116" s="54"/>
      <c r="AN116" s="54"/>
      <c r="AO116" s="54"/>
      <c r="AP116" s="54"/>
      <c r="AQ116" s="54"/>
      <c r="AR116" s="54"/>
      <c r="AS116" s="54"/>
      <c r="AT116" s="54"/>
      <c r="AU116" s="54"/>
      <c r="AV116" s="1"/>
      <c r="AW116" s="1"/>
    </row>
    <row r="117" ht="15.75" customHeight="1">
      <c r="A117" s="1"/>
      <c r="B117" s="1"/>
      <c r="C117" s="52"/>
      <c r="D117" s="52"/>
      <c r="E117" s="53"/>
      <c r="F117" s="53"/>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54"/>
      <c r="AM117" s="54"/>
      <c r="AN117" s="54"/>
      <c r="AO117" s="54"/>
      <c r="AP117" s="54"/>
      <c r="AQ117" s="54"/>
      <c r="AR117" s="54"/>
      <c r="AS117" s="54"/>
      <c r="AT117" s="54"/>
      <c r="AU117" s="54"/>
      <c r="AV117" s="1"/>
      <c r="AW117" s="1"/>
    </row>
    <row r="118" ht="15.75" customHeight="1">
      <c r="A118" s="1"/>
      <c r="B118" s="1"/>
      <c r="C118" s="52"/>
      <c r="D118" s="52"/>
      <c r="E118" s="53"/>
      <c r="F118" s="53"/>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54"/>
      <c r="AM118" s="54"/>
      <c r="AN118" s="54"/>
      <c r="AO118" s="54"/>
      <c r="AP118" s="54"/>
      <c r="AQ118" s="54"/>
      <c r="AR118" s="54"/>
      <c r="AS118" s="54"/>
      <c r="AT118" s="54"/>
      <c r="AU118" s="54"/>
      <c r="AV118" s="1"/>
      <c r="AW118" s="1"/>
    </row>
    <row r="119" ht="15.75" customHeight="1">
      <c r="A119" s="1"/>
      <c r="B119" s="1"/>
      <c r="C119" s="52"/>
      <c r="D119" s="52"/>
      <c r="E119" s="53"/>
      <c r="F119" s="53"/>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54"/>
      <c r="AM119" s="54"/>
      <c r="AN119" s="54"/>
      <c r="AO119" s="54"/>
      <c r="AP119" s="54"/>
      <c r="AQ119" s="54"/>
      <c r="AR119" s="54"/>
      <c r="AS119" s="54"/>
      <c r="AT119" s="54"/>
      <c r="AU119" s="54"/>
      <c r="AV119" s="1"/>
      <c r="AW119" s="1"/>
    </row>
    <row r="120" ht="15.75" customHeight="1">
      <c r="A120" s="1"/>
      <c r="B120" s="1"/>
      <c r="C120" s="52"/>
      <c r="D120" s="52"/>
      <c r="E120" s="53"/>
      <c r="F120" s="53"/>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54"/>
      <c r="AM120" s="54"/>
      <c r="AN120" s="54"/>
      <c r="AO120" s="54"/>
      <c r="AP120" s="54"/>
      <c r="AQ120" s="54"/>
      <c r="AR120" s="54"/>
      <c r="AS120" s="54"/>
      <c r="AT120" s="54"/>
      <c r="AU120" s="54"/>
      <c r="AV120" s="1"/>
      <c r="AW120" s="1"/>
    </row>
    <row r="121" ht="15.75" customHeight="1">
      <c r="A121" s="1"/>
      <c r="B121" s="1"/>
      <c r="C121" s="52"/>
      <c r="D121" s="52"/>
      <c r="E121" s="53"/>
      <c r="F121" s="53"/>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54"/>
      <c r="AM121" s="54"/>
      <c r="AN121" s="54"/>
      <c r="AO121" s="54"/>
      <c r="AP121" s="54"/>
      <c r="AQ121" s="54"/>
      <c r="AR121" s="54"/>
      <c r="AS121" s="54"/>
      <c r="AT121" s="54"/>
      <c r="AU121" s="54"/>
      <c r="AV121" s="1"/>
      <c r="AW121" s="1"/>
    </row>
    <row r="122" ht="15.75" customHeight="1">
      <c r="A122" s="1"/>
      <c r="B122" s="1"/>
      <c r="C122" s="52"/>
      <c r="D122" s="52"/>
      <c r="E122" s="53"/>
      <c r="F122" s="53"/>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54"/>
      <c r="AM122" s="54"/>
      <c r="AN122" s="54"/>
      <c r="AO122" s="54"/>
      <c r="AP122" s="54"/>
      <c r="AQ122" s="54"/>
      <c r="AR122" s="54"/>
      <c r="AS122" s="54"/>
      <c r="AT122" s="54"/>
      <c r="AU122" s="54"/>
      <c r="AV122" s="1"/>
      <c r="AW122" s="1"/>
    </row>
    <row r="123" ht="15.75" customHeight="1">
      <c r="A123" s="1"/>
      <c r="B123" s="1"/>
      <c r="C123" s="52"/>
      <c r="D123" s="52"/>
      <c r="E123" s="53"/>
      <c r="F123" s="53"/>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54"/>
      <c r="AM123" s="54"/>
      <c r="AN123" s="54"/>
      <c r="AO123" s="54"/>
      <c r="AP123" s="54"/>
      <c r="AQ123" s="54"/>
      <c r="AR123" s="54"/>
      <c r="AS123" s="54"/>
      <c r="AT123" s="54"/>
      <c r="AU123" s="54"/>
      <c r="AV123" s="1"/>
      <c r="AW123" s="1"/>
    </row>
    <row r="124" ht="15.75" customHeight="1">
      <c r="A124" s="1"/>
      <c r="B124" s="1"/>
      <c r="C124" s="52"/>
      <c r="D124" s="52"/>
      <c r="E124" s="53"/>
      <c r="F124" s="53"/>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54"/>
      <c r="AM124" s="54"/>
      <c r="AN124" s="54"/>
      <c r="AO124" s="54"/>
      <c r="AP124" s="54"/>
      <c r="AQ124" s="54"/>
      <c r="AR124" s="54"/>
      <c r="AS124" s="54"/>
      <c r="AT124" s="54"/>
      <c r="AU124" s="54"/>
      <c r="AV124" s="1"/>
      <c r="AW124" s="1"/>
    </row>
    <row r="125" ht="15.75" customHeight="1">
      <c r="A125" s="1"/>
      <c r="B125" s="1"/>
      <c r="C125" s="52"/>
      <c r="D125" s="52"/>
      <c r="E125" s="53"/>
      <c r="F125" s="53"/>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54"/>
      <c r="AM125" s="54"/>
      <c r="AN125" s="54"/>
      <c r="AO125" s="54"/>
      <c r="AP125" s="54"/>
      <c r="AQ125" s="54"/>
      <c r="AR125" s="54"/>
      <c r="AS125" s="54"/>
      <c r="AT125" s="54"/>
      <c r="AU125" s="54"/>
      <c r="AV125" s="1"/>
      <c r="AW125" s="1"/>
    </row>
    <row r="126" ht="15.75" customHeight="1">
      <c r="A126" s="1"/>
      <c r="B126" s="1"/>
      <c r="C126" s="52"/>
      <c r="D126" s="52"/>
      <c r="E126" s="53"/>
      <c r="F126" s="53"/>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54"/>
      <c r="AM126" s="54"/>
      <c r="AN126" s="54"/>
      <c r="AO126" s="54"/>
      <c r="AP126" s="54"/>
      <c r="AQ126" s="54"/>
      <c r="AR126" s="54"/>
      <c r="AS126" s="54"/>
      <c r="AT126" s="54"/>
      <c r="AU126" s="54"/>
      <c r="AV126" s="1"/>
      <c r="AW126" s="1"/>
    </row>
    <row r="127" ht="15.75" customHeight="1">
      <c r="A127" s="1"/>
      <c r="B127" s="1"/>
      <c r="C127" s="52"/>
      <c r="D127" s="52"/>
      <c r="E127" s="53"/>
      <c r="F127" s="53"/>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54"/>
      <c r="AM127" s="54"/>
      <c r="AN127" s="54"/>
      <c r="AO127" s="54"/>
      <c r="AP127" s="54"/>
      <c r="AQ127" s="54"/>
      <c r="AR127" s="54"/>
      <c r="AS127" s="54"/>
      <c r="AT127" s="54"/>
      <c r="AU127" s="54"/>
      <c r="AV127" s="1"/>
      <c r="AW127" s="1"/>
    </row>
    <row r="128" ht="15.75" customHeight="1">
      <c r="A128" s="1"/>
      <c r="B128" s="1"/>
      <c r="C128" s="52"/>
      <c r="D128" s="52"/>
      <c r="E128" s="53"/>
      <c r="F128" s="53"/>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54"/>
      <c r="AM128" s="54"/>
      <c r="AN128" s="54"/>
      <c r="AO128" s="54"/>
      <c r="AP128" s="54"/>
      <c r="AQ128" s="54"/>
      <c r="AR128" s="54"/>
      <c r="AS128" s="54"/>
      <c r="AT128" s="54"/>
      <c r="AU128" s="54"/>
      <c r="AV128" s="1"/>
      <c r="AW128" s="1"/>
    </row>
    <row r="129" ht="15.75" customHeight="1">
      <c r="A129" s="1"/>
      <c r="B129" s="1"/>
      <c r="C129" s="52"/>
      <c r="D129" s="52"/>
      <c r="E129" s="53"/>
      <c r="F129" s="53"/>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54"/>
      <c r="AM129" s="54"/>
      <c r="AN129" s="54"/>
      <c r="AO129" s="54"/>
      <c r="AP129" s="54"/>
      <c r="AQ129" s="54"/>
      <c r="AR129" s="54"/>
      <c r="AS129" s="54"/>
      <c r="AT129" s="54"/>
      <c r="AU129" s="54"/>
      <c r="AV129" s="1"/>
      <c r="AW129" s="1"/>
    </row>
    <row r="130" ht="15.75" customHeight="1">
      <c r="A130" s="1"/>
      <c r="B130" s="1"/>
      <c r="C130" s="52"/>
      <c r="D130" s="52"/>
      <c r="E130" s="53"/>
      <c r="F130" s="53"/>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54"/>
      <c r="AM130" s="54"/>
      <c r="AN130" s="54"/>
      <c r="AO130" s="54"/>
      <c r="AP130" s="54"/>
      <c r="AQ130" s="54"/>
      <c r="AR130" s="54"/>
      <c r="AS130" s="54"/>
      <c r="AT130" s="54"/>
      <c r="AU130" s="54"/>
      <c r="AV130" s="1"/>
      <c r="AW130" s="1"/>
    </row>
    <row r="131" ht="15.75" customHeight="1">
      <c r="A131" s="1"/>
      <c r="B131" s="1"/>
      <c r="C131" s="52"/>
      <c r="D131" s="52"/>
      <c r="E131" s="53"/>
      <c r="F131" s="53"/>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54"/>
      <c r="AM131" s="54"/>
      <c r="AN131" s="54"/>
      <c r="AO131" s="54"/>
      <c r="AP131" s="54"/>
      <c r="AQ131" s="54"/>
      <c r="AR131" s="54"/>
      <c r="AS131" s="54"/>
      <c r="AT131" s="54"/>
      <c r="AU131" s="54"/>
      <c r="AV131" s="1"/>
      <c r="AW131" s="1"/>
    </row>
    <row r="132" ht="15.75" customHeight="1">
      <c r="A132" s="1"/>
      <c r="B132" s="1"/>
      <c r="C132" s="52"/>
      <c r="D132" s="52"/>
      <c r="E132" s="53"/>
      <c r="F132" s="53"/>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54"/>
      <c r="AM132" s="54"/>
      <c r="AN132" s="54"/>
      <c r="AO132" s="54"/>
      <c r="AP132" s="54"/>
      <c r="AQ132" s="54"/>
      <c r="AR132" s="54"/>
      <c r="AS132" s="54"/>
      <c r="AT132" s="54"/>
      <c r="AU132" s="54"/>
      <c r="AV132" s="1"/>
      <c r="AW132" s="1"/>
    </row>
    <row r="133" ht="15.75" customHeight="1">
      <c r="A133" s="1"/>
      <c r="B133" s="1"/>
      <c r="C133" s="52"/>
      <c r="D133" s="52"/>
      <c r="E133" s="53"/>
      <c r="F133" s="53"/>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54"/>
      <c r="AM133" s="54"/>
      <c r="AN133" s="54"/>
      <c r="AO133" s="54"/>
      <c r="AP133" s="54"/>
      <c r="AQ133" s="54"/>
      <c r="AR133" s="54"/>
      <c r="AS133" s="54"/>
      <c r="AT133" s="54"/>
      <c r="AU133" s="54"/>
      <c r="AV133" s="1"/>
      <c r="AW133" s="1"/>
    </row>
    <row r="134" ht="15.75" customHeight="1">
      <c r="A134" s="1"/>
      <c r="B134" s="1"/>
      <c r="C134" s="52"/>
      <c r="D134" s="52"/>
      <c r="E134" s="53"/>
      <c r="F134" s="53"/>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54"/>
      <c r="AM134" s="54"/>
      <c r="AN134" s="54"/>
      <c r="AO134" s="54"/>
      <c r="AP134" s="54"/>
      <c r="AQ134" s="54"/>
      <c r="AR134" s="54"/>
      <c r="AS134" s="54"/>
      <c r="AT134" s="54"/>
      <c r="AU134" s="54"/>
      <c r="AV134" s="1"/>
      <c r="AW134" s="1"/>
    </row>
    <row r="135" ht="15.75" customHeight="1">
      <c r="A135" s="1"/>
      <c r="B135" s="1"/>
      <c r="C135" s="52"/>
      <c r="D135" s="52"/>
      <c r="E135" s="53"/>
      <c r="F135" s="53"/>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54"/>
      <c r="AM135" s="54"/>
      <c r="AN135" s="54"/>
      <c r="AO135" s="54"/>
      <c r="AP135" s="54"/>
      <c r="AQ135" s="54"/>
      <c r="AR135" s="54"/>
      <c r="AS135" s="54"/>
      <c r="AT135" s="54"/>
      <c r="AU135" s="54"/>
      <c r="AV135" s="1"/>
      <c r="AW135" s="1"/>
    </row>
    <row r="136" ht="15.75" customHeight="1">
      <c r="A136" s="1"/>
      <c r="B136" s="1"/>
      <c r="C136" s="52"/>
      <c r="D136" s="52"/>
      <c r="E136" s="53"/>
      <c r="F136" s="53"/>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54"/>
      <c r="AM136" s="54"/>
      <c r="AN136" s="54"/>
      <c r="AO136" s="54"/>
      <c r="AP136" s="54"/>
      <c r="AQ136" s="54"/>
      <c r="AR136" s="54"/>
      <c r="AS136" s="54"/>
      <c r="AT136" s="54"/>
      <c r="AU136" s="54"/>
      <c r="AV136" s="1"/>
      <c r="AW136" s="1"/>
    </row>
    <row r="137" ht="15.75" customHeight="1">
      <c r="A137" s="1"/>
      <c r="B137" s="1"/>
      <c r="C137" s="52"/>
      <c r="D137" s="52"/>
      <c r="E137" s="53"/>
      <c r="F137" s="53"/>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54"/>
      <c r="AM137" s="54"/>
      <c r="AN137" s="54"/>
      <c r="AO137" s="54"/>
      <c r="AP137" s="54"/>
      <c r="AQ137" s="54"/>
      <c r="AR137" s="54"/>
      <c r="AS137" s="54"/>
      <c r="AT137" s="54"/>
      <c r="AU137" s="54"/>
      <c r="AV137" s="1"/>
      <c r="AW137" s="1"/>
    </row>
    <row r="138" ht="15.75" customHeight="1">
      <c r="A138" s="1"/>
      <c r="B138" s="1"/>
      <c r="C138" s="52"/>
      <c r="D138" s="52"/>
      <c r="E138" s="53"/>
      <c r="F138" s="53"/>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54"/>
      <c r="AM138" s="54"/>
      <c r="AN138" s="54"/>
      <c r="AO138" s="54"/>
      <c r="AP138" s="54"/>
      <c r="AQ138" s="54"/>
      <c r="AR138" s="54"/>
      <c r="AS138" s="54"/>
      <c r="AT138" s="54"/>
      <c r="AU138" s="54"/>
      <c r="AV138" s="1"/>
      <c r="AW138" s="1"/>
    </row>
    <row r="139" ht="15.75" customHeight="1">
      <c r="A139" s="1"/>
      <c r="B139" s="1"/>
      <c r="C139" s="52"/>
      <c r="D139" s="52"/>
      <c r="E139" s="53"/>
      <c r="F139" s="53"/>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54"/>
      <c r="AM139" s="54"/>
      <c r="AN139" s="54"/>
      <c r="AO139" s="54"/>
      <c r="AP139" s="54"/>
      <c r="AQ139" s="54"/>
      <c r="AR139" s="54"/>
      <c r="AS139" s="54"/>
      <c r="AT139" s="54"/>
      <c r="AU139" s="54"/>
      <c r="AV139" s="1"/>
      <c r="AW139" s="1"/>
    </row>
    <row r="140" ht="15.75" customHeight="1">
      <c r="A140" s="1"/>
      <c r="B140" s="1"/>
      <c r="C140" s="52"/>
      <c r="D140" s="52"/>
      <c r="E140" s="53"/>
      <c r="F140" s="53"/>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54"/>
      <c r="AM140" s="54"/>
      <c r="AN140" s="54"/>
      <c r="AO140" s="54"/>
      <c r="AP140" s="54"/>
      <c r="AQ140" s="54"/>
      <c r="AR140" s="54"/>
      <c r="AS140" s="54"/>
      <c r="AT140" s="54"/>
      <c r="AU140" s="54"/>
      <c r="AV140" s="1"/>
      <c r="AW140" s="1"/>
    </row>
    <row r="141" ht="15.75" customHeight="1">
      <c r="A141" s="1"/>
      <c r="B141" s="1"/>
      <c r="C141" s="52"/>
      <c r="D141" s="52"/>
      <c r="E141" s="53"/>
      <c r="F141" s="53"/>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54"/>
      <c r="AM141" s="54"/>
      <c r="AN141" s="54"/>
      <c r="AO141" s="54"/>
      <c r="AP141" s="54"/>
      <c r="AQ141" s="54"/>
      <c r="AR141" s="54"/>
      <c r="AS141" s="54"/>
      <c r="AT141" s="54"/>
      <c r="AU141" s="54"/>
      <c r="AV141" s="1"/>
      <c r="AW141" s="1"/>
    </row>
    <row r="142" ht="15.75" customHeight="1">
      <c r="A142" s="1"/>
      <c r="B142" s="1"/>
      <c r="C142" s="52"/>
      <c r="D142" s="52"/>
      <c r="E142" s="53"/>
      <c r="F142" s="53"/>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54"/>
      <c r="AM142" s="54"/>
      <c r="AN142" s="54"/>
      <c r="AO142" s="54"/>
      <c r="AP142" s="54"/>
      <c r="AQ142" s="54"/>
      <c r="AR142" s="54"/>
      <c r="AS142" s="54"/>
      <c r="AT142" s="54"/>
      <c r="AU142" s="54"/>
      <c r="AV142" s="1"/>
      <c r="AW142" s="1"/>
    </row>
    <row r="143" ht="15.75" customHeight="1">
      <c r="A143" s="1"/>
      <c r="B143" s="1"/>
      <c r="C143" s="52"/>
      <c r="D143" s="52"/>
      <c r="E143" s="53"/>
      <c r="F143" s="53"/>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54"/>
      <c r="AM143" s="54"/>
      <c r="AN143" s="54"/>
      <c r="AO143" s="54"/>
      <c r="AP143" s="54"/>
      <c r="AQ143" s="54"/>
      <c r="AR143" s="54"/>
      <c r="AS143" s="54"/>
      <c r="AT143" s="54"/>
      <c r="AU143" s="54"/>
      <c r="AV143" s="1"/>
      <c r="AW143" s="1"/>
    </row>
    <row r="144" ht="15.75" customHeight="1">
      <c r="A144" s="1"/>
      <c r="B144" s="1"/>
      <c r="C144" s="52"/>
      <c r="D144" s="52"/>
      <c r="E144" s="53"/>
      <c r="F144" s="53"/>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54"/>
      <c r="AM144" s="54"/>
      <c r="AN144" s="54"/>
      <c r="AO144" s="54"/>
      <c r="AP144" s="54"/>
      <c r="AQ144" s="54"/>
      <c r="AR144" s="54"/>
      <c r="AS144" s="54"/>
      <c r="AT144" s="54"/>
      <c r="AU144" s="54"/>
      <c r="AV144" s="1"/>
      <c r="AW144" s="1"/>
    </row>
    <row r="145" ht="15.75" customHeight="1">
      <c r="A145" s="1"/>
      <c r="B145" s="1"/>
      <c r="C145" s="52"/>
      <c r="D145" s="52"/>
      <c r="E145" s="53"/>
      <c r="F145" s="53"/>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54"/>
      <c r="AM145" s="54"/>
      <c r="AN145" s="54"/>
      <c r="AO145" s="54"/>
      <c r="AP145" s="54"/>
      <c r="AQ145" s="54"/>
      <c r="AR145" s="54"/>
      <c r="AS145" s="54"/>
      <c r="AT145" s="54"/>
      <c r="AU145" s="54"/>
      <c r="AV145" s="1"/>
      <c r="AW145" s="1"/>
    </row>
    <row r="146" ht="15.75" customHeight="1">
      <c r="A146" s="1"/>
      <c r="B146" s="1"/>
      <c r="C146" s="52"/>
      <c r="D146" s="52"/>
      <c r="E146" s="53"/>
      <c r="F146" s="53"/>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54"/>
      <c r="AM146" s="54"/>
      <c r="AN146" s="54"/>
      <c r="AO146" s="54"/>
      <c r="AP146" s="54"/>
      <c r="AQ146" s="54"/>
      <c r="AR146" s="54"/>
      <c r="AS146" s="54"/>
      <c r="AT146" s="54"/>
      <c r="AU146" s="54"/>
      <c r="AV146" s="1"/>
      <c r="AW146" s="1"/>
    </row>
    <row r="147" ht="15.75" customHeight="1">
      <c r="A147" s="1"/>
      <c r="B147" s="1"/>
      <c r="C147" s="52"/>
      <c r="D147" s="52"/>
      <c r="E147" s="53"/>
      <c r="F147" s="53"/>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54"/>
      <c r="AM147" s="54"/>
      <c r="AN147" s="54"/>
      <c r="AO147" s="54"/>
      <c r="AP147" s="54"/>
      <c r="AQ147" s="54"/>
      <c r="AR147" s="54"/>
      <c r="AS147" s="54"/>
      <c r="AT147" s="54"/>
      <c r="AU147" s="54"/>
      <c r="AV147" s="1"/>
      <c r="AW147" s="1"/>
    </row>
    <row r="148" ht="15.75" customHeight="1">
      <c r="A148" s="1"/>
      <c r="B148" s="1"/>
      <c r="C148" s="52"/>
      <c r="D148" s="52"/>
      <c r="E148" s="53"/>
      <c r="F148" s="53"/>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54"/>
      <c r="AM148" s="54"/>
      <c r="AN148" s="54"/>
      <c r="AO148" s="54"/>
      <c r="AP148" s="54"/>
      <c r="AQ148" s="54"/>
      <c r="AR148" s="54"/>
      <c r="AS148" s="54"/>
      <c r="AT148" s="54"/>
      <c r="AU148" s="54"/>
      <c r="AV148" s="1"/>
      <c r="AW148" s="1"/>
    </row>
    <row r="149" ht="15.75" customHeight="1">
      <c r="A149" s="1"/>
      <c r="B149" s="1"/>
      <c r="C149" s="52"/>
      <c r="D149" s="52"/>
      <c r="E149" s="53"/>
      <c r="F149" s="53"/>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54"/>
      <c r="AM149" s="54"/>
      <c r="AN149" s="54"/>
      <c r="AO149" s="54"/>
      <c r="AP149" s="54"/>
      <c r="AQ149" s="54"/>
      <c r="AR149" s="54"/>
      <c r="AS149" s="54"/>
      <c r="AT149" s="54"/>
      <c r="AU149" s="54"/>
      <c r="AV149" s="1"/>
      <c r="AW149" s="1"/>
    </row>
    <row r="150" ht="15.75" customHeight="1">
      <c r="A150" s="1"/>
      <c r="B150" s="1"/>
      <c r="C150" s="52"/>
      <c r="D150" s="52"/>
      <c r="E150" s="53"/>
      <c r="F150" s="53"/>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54"/>
      <c r="AM150" s="54"/>
      <c r="AN150" s="54"/>
      <c r="AO150" s="54"/>
      <c r="AP150" s="54"/>
      <c r="AQ150" s="54"/>
      <c r="AR150" s="54"/>
      <c r="AS150" s="54"/>
      <c r="AT150" s="54"/>
      <c r="AU150" s="54"/>
      <c r="AV150" s="1"/>
      <c r="AW150" s="1"/>
    </row>
    <row r="151" ht="15.75" customHeight="1">
      <c r="A151" s="1"/>
      <c r="B151" s="1"/>
      <c r="C151" s="52"/>
      <c r="D151" s="52"/>
      <c r="E151" s="53"/>
      <c r="F151" s="53"/>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54"/>
      <c r="AM151" s="54"/>
      <c r="AN151" s="54"/>
      <c r="AO151" s="54"/>
      <c r="AP151" s="54"/>
      <c r="AQ151" s="54"/>
      <c r="AR151" s="54"/>
      <c r="AS151" s="54"/>
      <c r="AT151" s="54"/>
      <c r="AU151" s="54"/>
      <c r="AV151" s="1"/>
      <c r="AW151" s="1"/>
    </row>
    <row r="152" ht="15.75" customHeight="1">
      <c r="A152" s="1"/>
      <c r="B152" s="1"/>
      <c r="C152" s="52"/>
      <c r="D152" s="52"/>
      <c r="E152" s="53"/>
      <c r="F152" s="53"/>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54"/>
      <c r="AM152" s="54"/>
      <c r="AN152" s="54"/>
      <c r="AO152" s="54"/>
      <c r="AP152" s="54"/>
      <c r="AQ152" s="54"/>
      <c r="AR152" s="54"/>
      <c r="AS152" s="54"/>
      <c r="AT152" s="54"/>
      <c r="AU152" s="54"/>
      <c r="AV152" s="1"/>
      <c r="AW152" s="1"/>
    </row>
    <row r="153" ht="15.75" customHeight="1">
      <c r="A153" s="1"/>
      <c r="B153" s="1"/>
      <c r="C153" s="52"/>
      <c r="D153" s="52"/>
      <c r="E153" s="53"/>
      <c r="F153" s="53"/>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54"/>
      <c r="AM153" s="54"/>
      <c r="AN153" s="54"/>
      <c r="AO153" s="54"/>
      <c r="AP153" s="54"/>
      <c r="AQ153" s="54"/>
      <c r="AR153" s="54"/>
      <c r="AS153" s="54"/>
      <c r="AT153" s="54"/>
      <c r="AU153" s="54"/>
      <c r="AV153" s="1"/>
      <c r="AW153" s="1"/>
    </row>
    <row r="154" ht="15.75" customHeight="1">
      <c r="A154" s="1"/>
      <c r="B154" s="1"/>
      <c r="C154" s="52"/>
      <c r="D154" s="52"/>
      <c r="E154" s="53"/>
      <c r="F154" s="53"/>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54"/>
      <c r="AM154" s="54"/>
      <c r="AN154" s="54"/>
      <c r="AO154" s="54"/>
      <c r="AP154" s="54"/>
      <c r="AQ154" s="54"/>
      <c r="AR154" s="54"/>
      <c r="AS154" s="54"/>
      <c r="AT154" s="54"/>
      <c r="AU154" s="54"/>
      <c r="AV154" s="1"/>
      <c r="AW154" s="1"/>
    </row>
    <row r="155" ht="15.75" customHeight="1">
      <c r="A155" s="1"/>
      <c r="B155" s="1"/>
      <c r="C155" s="52"/>
      <c r="D155" s="52"/>
      <c r="E155" s="53"/>
      <c r="F155" s="53"/>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54"/>
      <c r="AM155" s="54"/>
      <c r="AN155" s="54"/>
      <c r="AO155" s="54"/>
      <c r="AP155" s="54"/>
      <c r="AQ155" s="54"/>
      <c r="AR155" s="54"/>
      <c r="AS155" s="54"/>
      <c r="AT155" s="54"/>
      <c r="AU155" s="54"/>
      <c r="AV155" s="1"/>
      <c r="AW155" s="1"/>
    </row>
    <row r="156" ht="15.75" customHeight="1">
      <c r="A156" s="1"/>
      <c r="B156" s="1"/>
      <c r="C156" s="52"/>
      <c r="D156" s="52"/>
      <c r="E156" s="53"/>
      <c r="F156" s="53"/>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54"/>
      <c r="AM156" s="54"/>
      <c r="AN156" s="54"/>
      <c r="AO156" s="54"/>
      <c r="AP156" s="54"/>
      <c r="AQ156" s="54"/>
      <c r="AR156" s="54"/>
      <c r="AS156" s="54"/>
      <c r="AT156" s="54"/>
      <c r="AU156" s="54"/>
      <c r="AV156" s="1"/>
      <c r="AW156" s="1"/>
    </row>
    <row r="157" ht="15.75" customHeight="1">
      <c r="A157" s="1"/>
      <c r="B157" s="1"/>
      <c r="C157" s="52"/>
      <c r="D157" s="52"/>
      <c r="E157" s="53"/>
      <c r="F157" s="53"/>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54"/>
      <c r="AM157" s="54"/>
      <c r="AN157" s="54"/>
      <c r="AO157" s="54"/>
      <c r="AP157" s="54"/>
      <c r="AQ157" s="54"/>
      <c r="AR157" s="54"/>
      <c r="AS157" s="54"/>
      <c r="AT157" s="54"/>
      <c r="AU157" s="54"/>
      <c r="AV157" s="1"/>
      <c r="AW157" s="1"/>
    </row>
    <row r="158" ht="15.75" customHeight="1">
      <c r="A158" s="1"/>
      <c r="B158" s="1"/>
      <c r="C158" s="52"/>
      <c r="D158" s="52"/>
      <c r="E158" s="53"/>
      <c r="F158" s="53"/>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54"/>
      <c r="AM158" s="54"/>
      <c r="AN158" s="54"/>
      <c r="AO158" s="54"/>
      <c r="AP158" s="54"/>
      <c r="AQ158" s="54"/>
      <c r="AR158" s="54"/>
      <c r="AS158" s="54"/>
      <c r="AT158" s="54"/>
      <c r="AU158" s="54"/>
      <c r="AV158" s="1"/>
      <c r="AW158" s="1"/>
    </row>
    <row r="159" ht="15.75" customHeight="1">
      <c r="A159" s="1"/>
      <c r="B159" s="1"/>
      <c r="C159" s="52"/>
      <c r="D159" s="52"/>
      <c r="E159" s="53"/>
      <c r="F159" s="53"/>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54"/>
      <c r="AM159" s="54"/>
      <c r="AN159" s="54"/>
      <c r="AO159" s="54"/>
      <c r="AP159" s="54"/>
      <c r="AQ159" s="54"/>
      <c r="AR159" s="54"/>
      <c r="AS159" s="54"/>
      <c r="AT159" s="54"/>
      <c r="AU159" s="54"/>
      <c r="AV159" s="1"/>
      <c r="AW159" s="1"/>
    </row>
    <row r="160" ht="15.75" customHeight="1">
      <c r="A160" s="1"/>
      <c r="B160" s="1"/>
      <c r="C160" s="52"/>
      <c r="D160" s="52"/>
      <c r="E160" s="53"/>
      <c r="F160" s="53"/>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54"/>
      <c r="AM160" s="54"/>
      <c r="AN160" s="54"/>
      <c r="AO160" s="54"/>
      <c r="AP160" s="54"/>
      <c r="AQ160" s="54"/>
      <c r="AR160" s="54"/>
      <c r="AS160" s="54"/>
      <c r="AT160" s="54"/>
      <c r="AU160" s="54"/>
      <c r="AV160" s="1"/>
      <c r="AW160" s="1"/>
    </row>
    <row r="161" ht="15.75" customHeight="1">
      <c r="A161" s="1"/>
      <c r="B161" s="1"/>
      <c r="C161" s="52"/>
      <c r="D161" s="52"/>
      <c r="E161" s="53"/>
      <c r="F161" s="53"/>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54"/>
      <c r="AM161" s="54"/>
      <c r="AN161" s="54"/>
      <c r="AO161" s="54"/>
      <c r="AP161" s="54"/>
      <c r="AQ161" s="54"/>
      <c r="AR161" s="54"/>
      <c r="AS161" s="54"/>
      <c r="AT161" s="54"/>
      <c r="AU161" s="54"/>
      <c r="AV161" s="1"/>
      <c r="AW161" s="1"/>
    </row>
    <row r="162" ht="15.75" customHeight="1">
      <c r="A162" s="1"/>
      <c r="B162" s="1"/>
      <c r="C162" s="52"/>
      <c r="D162" s="52"/>
      <c r="E162" s="53"/>
      <c r="F162" s="53"/>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54"/>
      <c r="AM162" s="54"/>
      <c r="AN162" s="54"/>
      <c r="AO162" s="54"/>
      <c r="AP162" s="54"/>
      <c r="AQ162" s="54"/>
      <c r="AR162" s="54"/>
      <c r="AS162" s="54"/>
      <c r="AT162" s="54"/>
      <c r="AU162" s="54"/>
      <c r="AV162" s="1"/>
      <c r="AW162" s="1"/>
    </row>
    <row r="163" ht="15.75" customHeight="1">
      <c r="A163" s="1"/>
      <c r="B163" s="1"/>
      <c r="C163" s="52"/>
      <c r="D163" s="52"/>
      <c r="E163" s="53"/>
      <c r="F163" s="53"/>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54"/>
      <c r="AM163" s="54"/>
      <c r="AN163" s="54"/>
      <c r="AO163" s="54"/>
      <c r="AP163" s="54"/>
      <c r="AQ163" s="54"/>
      <c r="AR163" s="54"/>
      <c r="AS163" s="54"/>
      <c r="AT163" s="54"/>
      <c r="AU163" s="54"/>
      <c r="AV163" s="1"/>
      <c r="AW163" s="1"/>
    </row>
    <row r="164" ht="15.75" customHeight="1">
      <c r="A164" s="1"/>
      <c r="B164" s="1"/>
      <c r="C164" s="52"/>
      <c r="D164" s="52"/>
      <c r="E164" s="53"/>
      <c r="F164" s="53"/>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54"/>
      <c r="AM164" s="54"/>
      <c r="AN164" s="54"/>
      <c r="AO164" s="54"/>
      <c r="AP164" s="54"/>
      <c r="AQ164" s="54"/>
      <c r="AR164" s="54"/>
      <c r="AS164" s="54"/>
      <c r="AT164" s="54"/>
      <c r="AU164" s="54"/>
      <c r="AV164" s="1"/>
      <c r="AW164" s="1"/>
    </row>
    <row r="165" ht="15.75" customHeight="1">
      <c r="A165" s="1"/>
      <c r="B165" s="1"/>
      <c r="C165" s="52"/>
      <c r="D165" s="52"/>
      <c r="E165" s="53"/>
      <c r="F165" s="53"/>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54"/>
      <c r="AM165" s="54"/>
      <c r="AN165" s="54"/>
      <c r="AO165" s="54"/>
      <c r="AP165" s="54"/>
      <c r="AQ165" s="54"/>
      <c r="AR165" s="54"/>
      <c r="AS165" s="54"/>
      <c r="AT165" s="54"/>
      <c r="AU165" s="54"/>
      <c r="AV165" s="1"/>
      <c r="AW165" s="1"/>
    </row>
    <row r="166" ht="15.75" customHeight="1">
      <c r="A166" s="1"/>
      <c r="B166" s="1"/>
      <c r="C166" s="52"/>
      <c r="D166" s="52"/>
      <c r="E166" s="53"/>
      <c r="F166" s="53"/>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54"/>
      <c r="AM166" s="54"/>
      <c r="AN166" s="54"/>
      <c r="AO166" s="54"/>
      <c r="AP166" s="54"/>
      <c r="AQ166" s="54"/>
      <c r="AR166" s="54"/>
      <c r="AS166" s="54"/>
      <c r="AT166" s="54"/>
      <c r="AU166" s="54"/>
      <c r="AV166" s="1"/>
      <c r="AW166" s="1"/>
    </row>
    <row r="167" ht="15.75" customHeight="1">
      <c r="A167" s="1"/>
      <c r="B167" s="1"/>
      <c r="C167" s="52"/>
      <c r="D167" s="52"/>
      <c r="E167" s="53"/>
      <c r="F167" s="53"/>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54"/>
      <c r="AM167" s="54"/>
      <c r="AN167" s="54"/>
      <c r="AO167" s="54"/>
      <c r="AP167" s="54"/>
      <c r="AQ167" s="54"/>
      <c r="AR167" s="54"/>
      <c r="AS167" s="54"/>
      <c r="AT167" s="54"/>
      <c r="AU167" s="54"/>
      <c r="AV167" s="1"/>
      <c r="AW167" s="1"/>
    </row>
    <row r="168" ht="15.75" customHeight="1">
      <c r="A168" s="1"/>
      <c r="B168" s="1"/>
      <c r="C168" s="52"/>
      <c r="D168" s="52"/>
      <c r="E168" s="53"/>
      <c r="F168" s="53"/>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54"/>
      <c r="AM168" s="54"/>
      <c r="AN168" s="54"/>
      <c r="AO168" s="54"/>
      <c r="AP168" s="54"/>
      <c r="AQ168" s="54"/>
      <c r="AR168" s="54"/>
      <c r="AS168" s="54"/>
      <c r="AT168" s="54"/>
      <c r="AU168" s="54"/>
      <c r="AV168" s="1"/>
      <c r="AW168" s="1"/>
    </row>
    <row r="169" ht="15.75" customHeight="1">
      <c r="A169" s="1"/>
      <c r="B169" s="1"/>
      <c r="C169" s="52"/>
      <c r="D169" s="52"/>
      <c r="E169" s="53"/>
      <c r="F169" s="53"/>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54"/>
      <c r="AM169" s="54"/>
      <c r="AN169" s="54"/>
      <c r="AO169" s="54"/>
      <c r="AP169" s="54"/>
      <c r="AQ169" s="54"/>
      <c r="AR169" s="54"/>
      <c r="AS169" s="54"/>
      <c r="AT169" s="54"/>
      <c r="AU169" s="54"/>
      <c r="AV169" s="1"/>
      <c r="AW169" s="1"/>
    </row>
    <row r="170" ht="15.75" customHeight="1">
      <c r="A170" s="1"/>
      <c r="B170" s="1"/>
      <c r="C170" s="52"/>
      <c r="D170" s="52"/>
      <c r="E170" s="53"/>
      <c r="F170" s="53"/>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54"/>
      <c r="AM170" s="54"/>
      <c r="AN170" s="54"/>
      <c r="AO170" s="54"/>
      <c r="AP170" s="54"/>
      <c r="AQ170" s="54"/>
      <c r="AR170" s="54"/>
      <c r="AS170" s="54"/>
      <c r="AT170" s="54"/>
      <c r="AU170" s="54"/>
      <c r="AV170" s="1"/>
      <c r="AW170" s="1"/>
    </row>
    <row r="171" ht="15.75" customHeight="1">
      <c r="A171" s="1"/>
      <c r="B171" s="1"/>
      <c r="C171" s="52"/>
      <c r="D171" s="52"/>
      <c r="E171" s="53"/>
      <c r="F171" s="53"/>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54"/>
      <c r="AM171" s="54"/>
      <c r="AN171" s="54"/>
      <c r="AO171" s="54"/>
      <c r="AP171" s="54"/>
      <c r="AQ171" s="54"/>
      <c r="AR171" s="54"/>
      <c r="AS171" s="54"/>
      <c r="AT171" s="54"/>
      <c r="AU171" s="54"/>
      <c r="AV171" s="1"/>
      <c r="AW171" s="1"/>
    </row>
    <row r="172" ht="15.75" customHeight="1">
      <c r="A172" s="1"/>
      <c r="B172" s="1"/>
      <c r="C172" s="52"/>
      <c r="D172" s="52"/>
      <c r="E172" s="53"/>
      <c r="F172" s="53"/>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54"/>
      <c r="AM172" s="54"/>
      <c r="AN172" s="54"/>
      <c r="AO172" s="54"/>
      <c r="AP172" s="54"/>
      <c r="AQ172" s="54"/>
      <c r="AR172" s="54"/>
      <c r="AS172" s="54"/>
      <c r="AT172" s="54"/>
      <c r="AU172" s="54"/>
      <c r="AV172" s="1"/>
      <c r="AW172" s="1"/>
    </row>
    <row r="173" ht="15.75" customHeight="1">
      <c r="A173" s="1"/>
      <c r="B173" s="1"/>
      <c r="C173" s="52"/>
      <c r="D173" s="52"/>
      <c r="E173" s="53"/>
      <c r="F173" s="53"/>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54"/>
      <c r="AM173" s="54"/>
      <c r="AN173" s="54"/>
      <c r="AO173" s="54"/>
      <c r="AP173" s="54"/>
      <c r="AQ173" s="54"/>
      <c r="AR173" s="54"/>
      <c r="AS173" s="54"/>
      <c r="AT173" s="54"/>
      <c r="AU173" s="54"/>
      <c r="AV173" s="1"/>
      <c r="AW173" s="1"/>
    </row>
    <row r="174" ht="15.75" customHeight="1">
      <c r="A174" s="1"/>
      <c r="B174" s="1"/>
      <c r="C174" s="52"/>
      <c r="D174" s="52"/>
      <c r="E174" s="53"/>
      <c r="F174" s="53"/>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54"/>
      <c r="AM174" s="54"/>
      <c r="AN174" s="54"/>
      <c r="AO174" s="54"/>
      <c r="AP174" s="54"/>
      <c r="AQ174" s="54"/>
      <c r="AR174" s="54"/>
      <c r="AS174" s="54"/>
      <c r="AT174" s="54"/>
      <c r="AU174" s="54"/>
      <c r="AV174" s="1"/>
      <c r="AW174" s="1"/>
    </row>
    <row r="175" ht="15.75" customHeight="1">
      <c r="A175" s="1"/>
      <c r="B175" s="1"/>
      <c r="C175" s="52"/>
      <c r="D175" s="52"/>
      <c r="E175" s="53"/>
      <c r="F175" s="53"/>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54"/>
      <c r="AM175" s="54"/>
      <c r="AN175" s="54"/>
      <c r="AO175" s="54"/>
      <c r="AP175" s="54"/>
      <c r="AQ175" s="54"/>
      <c r="AR175" s="54"/>
      <c r="AS175" s="54"/>
      <c r="AT175" s="54"/>
      <c r="AU175" s="54"/>
      <c r="AV175" s="1"/>
      <c r="AW175" s="1"/>
    </row>
    <row r="176" ht="15.75" customHeight="1">
      <c r="A176" s="1"/>
      <c r="B176" s="1"/>
      <c r="C176" s="52"/>
      <c r="D176" s="52"/>
      <c r="E176" s="53"/>
      <c r="F176" s="53"/>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54"/>
      <c r="AM176" s="54"/>
      <c r="AN176" s="54"/>
      <c r="AO176" s="54"/>
      <c r="AP176" s="54"/>
      <c r="AQ176" s="54"/>
      <c r="AR176" s="54"/>
      <c r="AS176" s="54"/>
      <c r="AT176" s="54"/>
      <c r="AU176" s="54"/>
      <c r="AV176" s="1"/>
      <c r="AW176" s="1"/>
    </row>
    <row r="177" ht="15.75" customHeight="1">
      <c r="A177" s="1"/>
      <c r="B177" s="1"/>
      <c r="C177" s="52"/>
      <c r="D177" s="52"/>
      <c r="E177" s="53"/>
      <c r="F177" s="53"/>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54"/>
      <c r="AM177" s="54"/>
      <c r="AN177" s="54"/>
      <c r="AO177" s="54"/>
      <c r="AP177" s="54"/>
      <c r="AQ177" s="54"/>
      <c r="AR177" s="54"/>
      <c r="AS177" s="54"/>
      <c r="AT177" s="54"/>
      <c r="AU177" s="54"/>
      <c r="AV177" s="1"/>
      <c r="AW177" s="1"/>
    </row>
    <row r="178" ht="15.75" customHeight="1">
      <c r="A178" s="1"/>
      <c r="B178" s="1"/>
      <c r="C178" s="52"/>
      <c r="D178" s="52"/>
      <c r="E178" s="53"/>
      <c r="F178" s="53"/>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54"/>
      <c r="AM178" s="54"/>
      <c r="AN178" s="54"/>
      <c r="AO178" s="54"/>
      <c r="AP178" s="54"/>
      <c r="AQ178" s="54"/>
      <c r="AR178" s="54"/>
      <c r="AS178" s="54"/>
      <c r="AT178" s="54"/>
      <c r="AU178" s="54"/>
      <c r="AV178" s="1"/>
      <c r="AW178" s="1"/>
    </row>
    <row r="179" ht="15.75" customHeight="1">
      <c r="A179" s="1"/>
      <c r="B179" s="1"/>
      <c r="C179" s="52"/>
      <c r="D179" s="52"/>
      <c r="E179" s="53"/>
      <c r="F179" s="53"/>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54"/>
      <c r="AM179" s="54"/>
      <c r="AN179" s="54"/>
      <c r="AO179" s="54"/>
      <c r="AP179" s="54"/>
      <c r="AQ179" s="54"/>
      <c r="AR179" s="54"/>
      <c r="AS179" s="54"/>
      <c r="AT179" s="54"/>
      <c r="AU179" s="54"/>
      <c r="AV179" s="1"/>
      <c r="AW179" s="1"/>
    </row>
    <row r="180" ht="15.75" customHeight="1">
      <c r="A180" s="1"/>
      <c r="B180" s="1"/>
      <c r="C180" s="52"/>
      <c r="D180" s="52"/>
      <c r="E180" s="53"/>
      <c r="F180" s="53"/>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54"/>
      <c r="AM180" s="54"/>
      <c r="AN180" s="54"/>
      <c r="AO180" s="54"/>
      <c r="AP180" s="54"/>
      <c r="AQ180" s="54"/>
      <c r="AR180" s="54"/>
      <c r="AS180" s="54"/>
      <c r="AT180" s="54"/>
      <c r="AU180" s="54"/>
      <c r="AV180" s="1"/>
      <c r="AW180" s="1"/>
    </row>
    <row r="181" ht="15.75" customHeight="1">
      <c r="A181" s="1"/>
      <c r="B181" s="1"/>
      <c r="C181" s="52"/>
      <c r="D181" s="52"/>
      <c r="E181" s="53"/>
      <c r="F181" s="53"/>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54"/>
      <c r="AM181" s="54"/>
      <c r="AN181" s="54"/>
      <c r="AO181" s="54"/>
      <c r="AP181" s="54"/>
      <c r="AQ181" s="54"/>
      <c r="AR181" s="54"/>
      <c r="AS181" s="54"/>
      <c r="AT181" s="54"/>
      <c r="AU181" s="54"/>
      <c r="AV181" s="1"/>
      <c r="AW181" s="1"/>
    </row>
    <row r="182" ht="15.75" customHeight="1">
      <c r="A182" s="1"/>
      <c r="B182" s="1"/>
      <c r="C182" s="52"/>
      <c r="D182" s="52"/>
      <c r="E182" s="53"/>
      <c r="F182" s="53"/>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54"/>
      <c r="AM182" s="54"/>
      <c r="AN182" s="54"/>
      <c r="AO182" s="54"/>
      <c r="AP182" s="54"/>
      <c r="AQ182" s="54"/>
      <c r="AR182" s="54"/>
      <c r="AS182" s="54"/>
      <c r="AT182" s="54"/>
      <c r="AU182" s="54"/>
      <c r="AV182" s="1"/>
      <c r="AW182" s="1"/>
    </row>
    <row r="183" ht="15.75" customHeight="1">
      <c r="A183" s="1"/>
      <c r="B183" s="1"/>
      <c r="C183" s="52"/>
      <c r="D183" s="52"/>
      <c r="E183" s="53"/>
      <c r="F183" s="53"/>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54"/>
      <c r="AM183" s="54"/>
      <c r="AN183" s="54"/>
      <c r="AO183" s="54"/>
      <c r="AP183" s="54"/>
      <c r="AQ183" s="54"/>
      <c r="AR183" s="54"/>
      <c r="AS183" s="54"/>
      <c r="AT183" s="54"/>
      <c r="AU183" s="54"/>
      <c r="AV183" s="1"/>
      <c r="AW183" s="1"/>
    </row>
    <row r="184" ht="15.75" customHeight="1">
      <c r="A184" s="1"/>
      <c r="B184" s="1"/>
      <c r="C184" s="52"/>
      <c r="D184" s="52"/>
      <c r="E184" s="53"/>
      <c r="F184" s="53"/>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54"/>
      <c r="AM184" s="54"/>
      <c r="AN184" s="54"/>
      <c r="AO184" s="54"/>
      <c r="AP184" s="54"/>
      <c r="AQ184" s="54"/>
      <c r="AR184" s="54"/>
      <c r="AS184" s="54"/>
      <c r="AT184" s="54"/>
      <c r="AU184" s="54"/>
      <c r="AV184" s="1"/>
      <c r="AW184" s="1"/>
    </row>
    <row r="185" ht="15.75" customHeight="1">
      <c r="A185" s="1"/>
      <c r="B185" s="1"/>
      <c r="C185" s="52"/>
      <c r="D185" s="52"/>
      <c r="E185" s="53"/>
      <c r="F185" s="53"/>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54"/>
      <c r="AM185" s="54"/>
      <c r="AN185" s="54"/>
      <c r="AO185" s="54"/>
      <c r="AP185" s="54"/>
      <c r="AQ185" s="54"/>
      <c r="AR185" s="54"/>
      <c r="AS185" s="54"/>
      <c r="AT185" s="54"/>
      <c r="AU185" s="54"/>
      <c r="AV185" s="1"/>
      <c r="AW185" s="1"/>
    </row>
    <row r="186" ht="15.75" customHeight="1">
      <c r="A186" s="1"/>
      <c r="B186" s="1"/>
      <c r="C186" s="52"/>
      <c r="D186" s="52"/>
      <c r="E186" s="53"/>
      <c r="F186" s="53"/>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54"/>
      <c r="AM186" s="54"/>
      <c r="AN186" s="54"/>
      <c r="AO186" s="54"/>
      <c r="AP186" s="54"/>
      <c r="AQ186" s="54"/>
      <c r="AR186" s="54"/>
      <c r="AS186" s="54"/>
      <c r="AT186" s="54"/>
      <c r="AU186" s="54"/>
      <c r="AV186" s="1"/>
      <c r="AW186" s="1"/>
    </row>
    <row r="187" ht="15.75" customHeight="1">
      <c r="A187" s="1"/>
      <c r="B187" s="1"/>
      <c r="C187" s="52"/>
      <c r="D187" s="52"/>
      <c r="E187" s="53"/>
      <c r="F187" s="53"/>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54"/>
      <c r="AM187" s="54"/>
      <c r="AN187" s="54"/>
      <c r="AO187" s="54"/>
      <c r="AP187" s="54"/>
      <c r="AQ187" s="54"/>
      <c r="AR187" s="54"/>
      <c r="AS187" s="54"/>
      <c r="AT187" s="54"/>
      <c r="AU187" s="54"/>
      <c r="AV187" s="1"/>
      <c r="AW187" s="1"/>
    </row>
    <row r="188" ht="15.75" customHeight="1">
      <c r="A188" s="1"/>
      <c r="B188" s="1"/>
      <c r="C188" s="52"/>
      <c r="D188" s="52"/>
      <c r="E188" s="53"/>
      <c r="F188" s="53"/>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54"/>
      <c r="AM188" s="54"/>
      <c r="AN188" s="54"/>
      <c r="AO188" s="54"/>
      <c r="AP188" s="54"/>
      <c r="AQ188" s="54"/>
      <c r="AR188" s="54"/>
      <c r="AS188" s="54"/>
      <c r="AT188" s="54"/>
      <c r="AU188" s="54"/>
      <c r="AV188" s="1"/>
      <c r="AW188" s="1"/>
    </row>
    <row r="189" ht="15.75" customHeight="1">
      <c r="A189" s="1"/>
      <c r="B189" s="1"/>
      <c r="C189" s="52"/>
      <c r="D189" s="52"/>
      <c r="E189" s="53"/>
      <c r="F189" s="53"/>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54"/>
      <c r="AM189" s="54"/>
      <c r="AN189" s="54"/>
      <c r="AO189" s="54"/>
      <c r="AP189" s="54"/>
      <c r="AQ189" s="54"/>
      <c r="AR189" s="54"/>
      <c r="AS189" s="54"/>
      <c r="AT189" s="54"/>
      <c r="AU189" s="54"/>
      <c r="AV189" s="1"/>
      <c r="AW189" s="1"/>
    </row>
    <row r="190" ht="15.75" customHeight="1">
      <c r="A190" s="1"/>
      <c r="B190" s="1"/>
      <c r="C190" s="52"/>
      <c r="D190" s="52"/>
      <c r="E190" s="53"/>
      <c r="F190" s="53"/>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54"/>
      <c r="AM190" s="54"/>
      <c r="AN190" s="54"/>
      <c r="AO190" s="54"/>
      <c r="AP190" s="54"/>
      <c r="AQ190" s="54"/>
      <c r="AR190" s="54"/>
      <c r="AS190" s="54"/>
      <c r="AT190" s="54"/>
      <c r="AU190" s="54"/>
      <c r="AV190" s="1"/>
      <c r="AW190" s="1"/>
    </row>
    <row r="191" ht="15.75" customHeight="1">
      <c r="A191" s="1"/>
      <c r="B191" s="1"/>
      <c r="C191" s="52"/>
      <c r="D191" s="52"/>
      <c r="E191" s="53"/>
      <c r="F191" s="53"/>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54"/>
      <c r="AM191" s="54"/>
      <c r="AN191" s="54"/>
      <c r="AO191" s="54"/>
      <c r="AP191" s="54"/>
      <c r="AQ191" s="54"/>
      <c r="AR191" s="54"/>
      <c r="AS191" s="54"/>
      <c r="AT191" s="54"/>
      <c r="AU191" s="54"/>
      <c r="AV191" s="1"/>
      <c r="AW191" s="1"/>
    </row>
    <row r="192" ht="15.75" customHeight="1">
      <c r="A192" s="1"/>
      <c r="B192" s="1"/>
      <c r="C192" s="52"/>
      <c r="D192" s="52"/>
      <c r="E192" s="53"/>
      <c r="F192" s="53"/>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54"/>
      <c r="AM192" s="54"/>
      <c r="AN192" s="54"/>
      <c r="AO192" s="54"/>
      <c r="AP192" s="54"/>
      <c r="AQ192" s="54"/>
      <c r="AR192" s="54"/>
      <c r="AS192" s="54"/>
      <c r="AT192" s="54"/>
      <c r="AU192" s="54"/>
      <c r="AV192" s="1"/>
      <c r="AW192" s="1"/>
    </row>
    <row r="193" ht="15.75" customHeight="1">
      <c r="A193" s="1"/>
      <c r="B193" s="1"/>
      <c r="C193" s="52"/>
      <c r="D193" s="52"/>
      <c r="E193" s="53"/>
      <c r="F193" s="53"/>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54"/>
      <c r="AM193" s="54"/>
      <c r="AN193" s="54"/>
      <c r="AO193" s="54"/>
      <c r="AP193" s="54"/>
      <c r="AQ193" s="54"/>
      <c r="AR193" s="54"/>
      <c r="AS193" s="54"/>
      <c r="AT193" s="54"/>
      <c r="AU193" s="54"/>
      <c r="AV193" s="1"/>
      <c r="AW193" s="1"/>
    </row>
    <row r="194" ht="15.75" customHeight="1">
      <c r="A194" s="1"/>
      <c r="B194" s="1"/>
      <c r="C194" s="52"/>
      <c r="D194" s="52"/>
      <c r="E194" s="53"/>
      <c r="F194" s="53"/>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54"/>
      <c r="AM194" s="54"/>
      <c r="AN194" s="54"/>
      <c r="AO194" s="54"/>
      <c r="AP194" s="54"/>
      <c r="AQ194" s="54"/>
      <c r="AR194" s="54"/>
      <c r="AS194" s="54"/>
      <c r="AT194" s="54"/>
      <c r="AU194" s="54"/>
      <c r="AV194" s="1"/>
      <c r="AW194" s="1"/>
    </row>
    <row r="195" ht="15.75" customHeight="1">
      <c r="A195" s="1"/>
      <c r="B195" s="1"/>
      <c r="C195" s="52"/>
      <c r="D195" s="52"/>
      <c r="E195" s="53"/>
      <c r="F195" s="53"/>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54"/>
      <c r="AM195" s="54"/>
      <c r="AN195" s="54"/>
      <c r="AO195" s="54"/>
      <c r="AP195" s="54"/>
      <c r="AQ195" s="54"/>
      <c r="AR195" s="54"/>
      <c r="AS195" s="54"/>
      <c r="AT195" s="54"/>
      <c r="AU195" s="54"/>
      <c r="AV195" s="1"/>
      <c r="AW195" s="1"/>
    </row>
    <row r="196" ht="15.75" customHeight="1">
      <c r="A196" s="1"/>
      <c r="B196" s="1"/>
      <c r="C196" s="52"/>
      <c r="D196" s="52"/>
      <c r="E196" s="53"/>
      <c r="F196" s="53"/>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54"/>
      <c r="AM196" s="54"/>
      <c r="AN196" s="54"/>
      <c r="AO196" s="54"/>
      <c r="AP196" s="54"/>
      <c r="AQ196" s="54"/>
      <c r="AR196" s="54"/>
      <c r="AS196" s="54"/>
      <c r="AT196" s="54"/>
      <c r="AU196" s="54"/>
      <c r="AV196" s="1"/>
      <c r="AW196" s="1"/>
    </row>
    <row r="197" ht="15.75" customHeight="1">
      <c r="A197" s="1"/>
      <c r="B197" s="1"/>
      <c r="C197" s="52"/>
      <c r="D197" s="52"/>
      <c r="E197" s="53"/>
      <c r="F197" s="53"/>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54"/>
      <c r="AM197" s="54"/>
      <c r="AN197" s="54"/>
      <c r="AO197" s="54"/>
      <c r="AP197" s="54"/>
      <c r="AQ197" s="54"/>
      <c r="AR197" s="54"/>
      <c r="AS197" s="54"/>
      <c r="AT197" s="54"/>
      <c r="AU197" s="54"/>
      <c r="AV197" s="1"/>
      <c r="AW197" s="1"/>
    </row>
    <row r="198" ht="15.75" customHeight="1">
      <c r="A198" s="1"/>
      <c r="B198" s="1"/>
      <c r="C198" s="52"/>
      <c r="D198" s="52"/>
      <c r="E198" s="53"/>
      <c r="F198" s="53"/>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54"/>
      <c r="AM198" s="54"/>
      <c r="AN198" s="54"/>
      <c r="AO198" s="54"/>
      <c r="AP198" s="54"/>
      <c r="AQ198" s="54"/>
      <c r="AR198" s="54"/>
      <c r="AS198" s="54"/>
      <c r="AT198" s="54"/>
      <c r="AU198" s="54"/>
      <c r="AV198" s="1"/>
      <c r="AW198" s="1"/>
    </row>
    <row r="199" ht="15.75" customHeight="1">
      <c r="A199" s="1"/>
      <c r="B199" s="1"/>
      <c r="C199" s="52"/>
      <c r="D199" s="52"/>
      <c r="E199" s="53"/>
      <c r="F199" s="53"/>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54"/>
      <c r="AM199" s="54"/>
      <c r="AN199" s="54"/>
      <c r="AO199" s="54"/>
      <c r="AP199" s="54"/>
      <c r="AQ199" s="54"/>
      <c r="AR199" s="54"/>
      <c r="AS199" s="54"/>
      <c r="AT199" s="54"/>
      <c r="AU199" s="54"/>
      <c r="AV199" s="1"/>
      <c r="AW199" s="1"/>
    </row>
    <row r="200" ht="15.75" customHeight="1">
      <c r="A200" s="1"/>
      <c r="B200" s="1"/>
      <c r="C200" s="52"/>
      <c r="D200" s="52"/>
      <c r="E200" s="53"/>
      <c r="F200" s="53"/>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54"/>
      <c r="AM200" s="54"/>
      <c r="AN200" s="54"/>
      <c r="AO200" s="54"/>
      <c r="AP200" s="54"/>
      <c r="AQ200" s="54"/>
      <c r="AR200" s="54"/>
      <c r="AS200" s="54"/>
      <c r="AT200" s="54"/>
      <c r="AU200" s="54"/>
      <c r="AV200" s="1"/>
      <c r="AW200" s="1"/>
    </row>
    <row r="201" ht="15.75" customHeight="1">
      <c r="A201" s="1"/>
      <c r="B201" s="1"/>
      <c r="C201" s="52"/>
      <c r="D201" s="52"/>
      <c r="E201" s="53"/>
      <c r="F201" s="53"/>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54"/>
      <c r="AM201" s="54"/>
      <c r="AN201" s="54"/>
      <c r="AO201" s="54"/>
      <c r="AP201" s="54"/>
      <c r="AQ201" s="54"/>
      <c r="AR201" s="54"/>
      <c r="AS201" s="54"/>
      <c r="AT201" s="54"/>
      <c r="AU201" s="54"/>
      <c r="AV201" s="1"/>
      <c r="AW201" s="1"/>
    </row>
    <row r="202" ht="15.75" customHeight="1">
      <c r="A202" s="1"/>
      <c r="B202" s="1"/>
      <c r="C202" s="52"/>
      <c r="D202" s="52"/>
      <c r="E202" s="53"/>
      <c r="F202" s="53"/>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54"/>
      <c r="AM202" s="54"/>
      <c r="AN202" s="54"/>
      <c r="AO202" s="54"/>
      <c r="AP202" s="54"/>
      <c r="AQ202" s="54"/>
      <c r="AR202" s="54"/>
      <c r="AS202" s="54"/>
      <c r="AT202" s="54"/>
      <c r="AU202" s="54"/>
      <c r="AV202" s="1"/>
      <c r="AW202" s="1"/>
    </row>
    <row r="203" ht="15.75" customHeight="1">
      <c r="A203" s="1"/>
      <c r="B203" s="1"/>
      <c r="C203" s="52"/>
      <c r="D203" s="52"/>
      <c r="E203" s="53"/>
      <c r="F203" s="53"/>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54"/>
      <c r="AM203" s="54"/>
      <c r="AN203" s="54"/>
      <c r="AO203" s="54"/>
      <c r="AP203" s="54"/>
      <c r="AQ203" s="54"/>
      <c r="AR203" s="54"/>
      <c r="AS203" s="54"/>
      <c r="AT203" s="54"/>
      <c r="AU203" s="54"/>
      <c r="AV203" s="1"/>
      <c r="AW203" s="1"/>
    </row>
    <row r="204" ht="15.75" customHeight="1">
      <c r="A204" s="1"/>
      <c r="B204" s="1"/>
      <c r="C204" s="52"/>
      <c r="D204" s="52"/>
      <c r="E204" s="53"/>
      <c r="F204" s="53"/>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54"/>
      <c r="AM204" s="54"/>
      <c r="AN204" s="54"/>
      <c r="AO204" s="54"/>
      <c r="AP204" s="54"/>
      <c r="AQ204" s="54"/>
      <c r="AR204" s="54"/>
      <c r="AS204" s="54"/>
      <c r="AT204" s="54"/>
      <c r="AU204" s="54"/>
      <c r="AV204" s="1"/>
      <c r="AW204" s="1"/>
    </row>
    <row r="205" ht="15.75" customHeight="1">
      <c r="A205" s="1"/>
      <c r="B205" s="1"/>
      <c r="C205" s="52"/>
      <c r="D205" s="52"/>
      <c r="E205" s="53"/>
      <c r="F205" s="53"/>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54"/>
      <c r="AM205" s="54"/>
      <c r="AN205" s="54"/>
      <c r="AO205" s="54"/>
      <c r="AP205" s="54"/>
      <c r="AQ205" s="54"/>
      <c r="AR205" s="54"/>
      <c r="AS205" s="54"/>
      <c r="AT205" s="54"/>
      <c r="AU205" s="54"/>
      <c r="AV205" s="1"/>
      <c r="AW205" s="1"/>
    </row>
    <row r="206" ht="15.75" customHeight="1">
      <c r="A206" s="1"/>
      <c r="B206" s="1"/>
      <c r="C206" s="52"/>
      <c r="D206" s="52"/>
      <c r="E206" s="53"/>
      <c r="F206" s="53"/>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54"/>
      <c r="AM206" s="54"/>
      <c r="AN206" s="54"/>
      <c r="AO206" s="54"/>
      <c r="AP206" s="54"/>
      <c r="AQ206" s="54"/>
      <c r="AR206" s="54"/>
      <c r="AS206" s="54"/>
      <c r="AT206" s="54"/>
      <c r="AU206" s="54"/>
      <c r="AV206" s="1"/>
      <c r="AW206" s="1"/>
    </row>
    <row r="207" ht="15.75" customHeight="1">
      <c r="A207" s="1"/>
      <c r="B207" s="1"/>
      <c r="C207" s="52"/>
      <c r="D207" s="52"/>
      <c r="E207" s="53"/>
      <c r="F207" s="53"/>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54"/>
      <c r="AM207" s="54"/>
      <c r="AN207" s="54"/>
      <c r="AO207" s="54"/>
      <c r="AP207" s="54"/>
      <c r="AQ207" s="54"/>
      <c r="AR207" s="54"/>
      <c r="AS207" s="54"/>
      <c r="AT207" s="54"/>
      <c r="AU207" s="54"/>
      <c r="AV207" s="1"/>
      <c r="AW207" s="1"/>
    </row>
    <row r="208" ht="15.75" customHeight="1">
      <c r="A208" s="1"/>
      <c r="B208" s="1"/>
      <c r="C208" s="52"/>
      <c r="D208" s="52"/>
      <c r="E208" s="53"/>
      <c r="F208" s="53"/>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54"/>
      <c r="AM208" s="54"/>
      <c r="AN208" s="54"/>
      <c r="AO208" s="54"/>
      <c r="AP208" s="54"/>
      <c r="AQ208" s="54"/>
      <c r="AR208" s="54"/>
      <c r="AS208" s="54"/>
      <c r="AT208" s="54"/>
      <c r="AU208" s="54"/>
      <c r="AV208" s="1"/>
      <c r="AW208" s="1"/>
    </row>
    <row r="209" ht="15.75" customHeight="1">
      <c r="A209" s="1"/>
      <c r="B209" s="1"/>
      <c r="C209" s="52"/>
      <c r="D209" s="52"/>
      <c r="E209" s="53"/>
      <c r="F209" s="53"/>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54"/>
      <c r="AM209" s="54"/>
      <c r="AN209" s="54"/>
      <c r="AO209" s="54"/>
      <c r="AP209" s="54"/>
      <c r="AQ209" s="54"/>
      <c r="AR209" s="54"/>
      <c r="AS209" s="54"/>
      <c r="AT209" s="54"/>
      <c r="AU209" s="54"/>
      <c r="AV209" s="1"/>
      <c r="AW209" s="1"/>
    </row>
    <row r="210" ht="15.75" customHeight="1">
      <c r="A210" s="1"/>
      <c r="B210" s="1"/>
      <c r="C210" s="52"/>
      <c r="D210" s="52"/>
      <c r="E210" s="53"/>
      <c r="F210" s="53"/>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54"/>
      <c r="AM210" s="54"/>
      <c r="AN210" s="54"/>
      <c r="AO210" s="54"/>
      <c r="AP210" s="54"/>
      <c r="AQ210" s="54"/>
      <c r="AR210" s="54"/>
      <c r="AS210" s="54"/>
      <c r="AT210" s="54"/>
      <c r="AU210" s="54"/>
      <c r="AV210" s="1"/>
      <c r="AW210" s="1"/>
    </row>
    <row r="211" ht="15.75" customHeight="1">
      <c r="A211" s="1"/>
      <c r="B211" s="1"/>
      <c r="C211" s="52"/>
      <c r="D211" s="52"/>
      <c r="E211" s="53"/>
      <c r="F211" s="53"/>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54"/>
      <c r="AM211" s="54"/>
      <c r="AN211" s="54"/>
      <c r="AO211" s="54"/>
      <c r="AP211" s="54"/>
      <c r="AQ211" s="54"/>
      <c r="AR211" s="54"/>
      <c r="AS211" s="54"/>
      <c r="AT211" s="54"/>
      <c r="AU211" s="54"/>
      <c r="AV211" s="1"/>
      <c r="AW211" s="1"/>
    </row>
    <row r="212" ht="15.75" customHeight="1">
      <c r="A212" s="1"/>
      <c r="B212" s="1"/>
      <c r="C212" s="52"/>
      <c r="D212" s="52"/>
      <c r="E212" s="53"/>
      <c r="F212" s="53"/>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54"/>
      <c r="AM212" s="54"/>
      <c r="AN212" s="54"/>
      <c r="AO212" s="54"/>
      <c r="AP212" s="54"/>
      <c r="AQ212" s="54"/>
      <c r="AR212" s="54"/>
      <c r="AS212" s="54"/>
      <c r="AT212" s="54"/>
      <c r="AU212" s="54"/>
      <c r="AV212" s="1"/>
      <c r="AW212" s="1"/>
    </row>
    <row r="213" ht="15.75" customHeight="1">
      <c r="A213" s="1"/>
      <c r="B213" s="1"/>
      <c r="C213" s="52"/>
      <c r="D213" s="52"/>
      <c r="E213" s="53"/>
      <c r="F213" s="53"/>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54"/>
      <c r="AM213" s="54"/>
      <c r="AN213" s="54"/>
      <c r="AO213" s="54"/>
      <c r="AP213" s="54"/>
      <c r="AQ213" s="54"/>
      <c r="AR213" s="54"/>
      <c r="AS213" s="54"/>
      <c r="AT213" s="54"/>
      <c r="AU213" s="54"/>
      <c r="AV213" s="1"/>
      <c r="AW213" s="1"/>
    </row>
    <row r="214" ht="15.75" customHeight="1">
      <c r="A214" s="1"/>
      <c r="B214" s="1"/>
      <c r="C214" s="52"/>
      <c r="D214" s="52"/>
      <c r="E214" s="53"/>
      <c r="F214" s="53"/>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54"/>
      <c r="AM214" s="54"/>
      <c r="AN214" s="54"/>
      <c r="AO214" s="54"/>
      <c r="AP214" s="54"/>
      <c r="AQ214" s="54"/>
      <c r="AR214" s="54"/>
      <c r="AS214" s="54"/>
      <c r="AT214" s="54"/>
      <c r="AU214" s="54"/>
      <c r="AV214" s="1"/>
      <c r="AW214" s="1"/>
    </row>
    <row r="215" ht="15.75" customHeight="1">
      <c r="A215" s="1"/>
      <c r="B215" s="1"/>
      <c r="C215" s="52"/>
      <c r="D215" s="52"/>
      <c r="E215" s="53"/>
      <c r="F215" s="53"/>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54"/>
      <c r="AM215" s="54"/>
      <c r="AN215" s="54"/>
      <c r="AO215" s="54"/>
      <c r="AP215" s="54"/>
      <c r="AQ215" s="54"/>
      <c r="AR215" s="54"/>
      <c r="AS215" s="54"/>
      <c r="AT215" s="54"/>
      <c r="AU215" s="54"/>
      <c r="AV215" s="1"/>
      <c r="AW215" s="1"/>
    </row>
    <row r="216" ht="15.75" customHeight="1">
      <c r="A216" s="1"/>
      <c r="B216" s="1"/>
      <c r="C216" s="52"/>
      <c r="D216" s="52"/>
      <c r="E216" s="53"/>
      <c r="F216" s="53"/>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54"/>
      <c r="AM216" s="54"/>
      <c r="AN216" s="54"/>
      <c r="AO216" s="54"/>
      <c r="AP216" s="54"/>
      <c r="AQ216" s="54"/>
      <c r="AR216" s="54"/>
      <c r="AS216" s="54"/>
      <c r="AT216" s="54"/>
      <c r="AU216" s="54"/>
      <c r="AV216" s="1"/>
      <c r="AW216" s="1"/>
    </row>
    <row r="217" ht="15.75" customHeight="1">
      <c r="A217" s="1"/>
      <c r="B217" s="1"/>
      <c r="C217" s="52"/>
      <c r="D217" s="52"/>
      <c r="E217" s="53"/>
      <c r="F217" s="53"/>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54"/>
      <c r="AM217" s="54"/>
      <c r="AN217" s="54"/>
      <c r="AO217" s="54"/>
      <c r="AP217" s="54"/>
      <c r="AQ217" s="54"/>
      <c r="AR217" s="54"/>
      <c r="AS217" s="54"/>
      <c r="AT217" s="54"/>
      <c r="AU217" s="54"/>
      <c r="AV217" s="1"/>
      <c r="AW217" s="1"/>
    </row>
    <row r="218" ht="15.75" customHeight="1">
      <c r="A218" s="1"/>
      <c r="B218" s="1"/>
      <c r="C218" s="52"/>
      <c r="D218" s="52"/>
      <c r="E218" s="53"/>
      <c r="F218" s="53"/>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54"/>
      <c r="AM218" s="54"/>
      <c r="AN218" s="54"/>
      <c r="AO218" s="54"/>
      <c r="AP218" s="54"/>
      <c r="AQ218" s="54"/>
      <c r="AR218" s="54"/>
      <c r="AS218" s="54"/>
      <c r="AT218" s="54"/>
      <c r="AU218" s="54"/>
      <c r="AV218" s="1"/>
      <c r="AW218" s="1"/>
    </row>
    <row r="219" ht="15.75" customHeight="1">
      <c r="A219" s="1"/>
      <c r="B219" s="1"/>
      <c r="C219" s="52"/>
      <c r="D219" s="52"/>
      <c r="E219" s="53"/>
      <c r="F219" s="53"/>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54"/>
      <c r="AM219" s="54"/>
      <c r="AN219" s="54"/>
      <c r="AO219" s="54"/>
      <c r="AP219" s="54"/>
      <c r="AQ219" s="54"/>
      <c r="AR219" s="54"/>
      <c r="AS219" s="54"/>
      <c r="AT219" s="54"/>
      <c r="AU219" s="54"/>
      <c r="AV219" s="1"/>
      <c r="AW219" s="1"/>
    </row>
    <row r="220" ht="15.75" customHeight="1">
      <c r="A220" s="1"/>
      <c r="B220" s="1"/>
      <c r="C220" s="52"/>
      <c r="D220" s="52"/>
      <c r="E220" s="53"/>
      <c r="F220" s="53"/>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54"/>
      <c r="AM220" s="54"/>
      <c r="AN220" s="54"/>
      <c r="AO220" s="54"/>
      <c r="AP220" s="54"/>
      <c r="AQ220" s="54"/>
      <c r="AR220" s="54"/>
      <c r="AS220" s="54"/>
      <c r="AT220" s="54"/>
      <c r="AU220" s="54"/>
      <c r="AV220" s="1"/>
      <c r="AW220" s="1"/>
    </row>
    <row r="221" ht="15.75" customHeight="1">
      <c r="A221" s="1"/>
      <c r="B221" s="1"/>
      <c r="C221" s="52"/>
      <c r="D221" s="52"/>
      <c r="E221" s="53"/>
      <c r="F221" s="53"/>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54"/>
      <c r="AM221" s="54"/>
      <c r="AN221" s="54"/>
      <c r="AO221" s="54"/>
      <c r="AP221" s="54"/>
      <c r="AQ221" s="54"/>
      <c r="AR221" s="54"/>
      <c r="AS221" s="54"/>
      <c r="AT221" s="54"/>
      <c r="AU221" s="54"/>
      <c r="AV221" s="1"/>
      <c r="AW221" s="1"/>
    </row>
    <row r="222" ht="15.75" customHeight="1">
      <c r="A222" s="1"/>
      <c r="B222" s="1"/>
      <c r="C222" s="52"/>
      <c r="D222" s="52"/>
      <c r="E222" s="53"/>
      <c r="F222" s="53"/>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54"/>
      <c r="AM222" s="54"/>
      <c r="AN222" s="54"/>
      <c r="AO222" s="54"/>
      <c r="AP222" s="54"/>
      <c r="AQ222" s="54"/>
      <c r="AR222" s="54"/>
      <c r="AS222" s="54"/>
      <c r="AT222" s="54"/>
      <c r="AU222" s="54"/>
      <c r="AV222" s="1"/>
      <c r="AW222" s="1"/>
    </row>
    <row r="223" ht="15.75" customHeight="1">
      <c r="A223" s="1"/>
      <c r="B223" s="1"/>
      <c r="C223" s="52"/>
      <c r="D223" s="52"/>
      <c r="E223" s="53"/>
      <c r="F223" s="53"/>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54"/>
      <c r="AM223" s="54"/>
      <c r="AN223" s="54"/>
      <c r="AO223" s="54"/>
      <c r="AP223" s="54"/>
      <c r="AQ223" s="54"/>
      <c r="AR223" s="54"/>
      <c r="AS223" s="54"/>
      <c r="AT223" s="54"/>
      <c r="AU223" s="54"/>
      <c r="AV223" s="1"/>
      <c r="AW223" s="1"/>
    </row>
    <row r="224" ht="15.75" customHeight="1">
      <c r="A224" s="1"/>
      <c r="B224" s="1"/>
      <c r="C224" s="52"/>
      <c r="D224" s="52"/>
      <c r="E224" s="53"/>
      <c r="F224" s="53"/>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54"/>
      <c r="AM224" s="54"/>
      <c r="AN224" s="54"/>
      <c r="AO224" s="54"/>
      <c r="AP224" s="54"/>
      <c r="AQ224" s="54"/>
      <c r="AR224" s="54"/>
      <c r="AS224" s="54"/>
      <c r="AT224" s="54"/>
      <c r="AU224" s="54"/>
      <c r="AV224" s="1"/>
      <c r="AW224" s="1"/>
    </row>
    <row r="225" ht="15.75" customHeight="1">
      <c r="A225" s="1"/>
      <c r="B225" s="1"/>
      <c r="C225" s="52"/>
      <c r="D225" s="52"/>
      <c r="E225" s="53"/>
      <c r="F225" s="53"/>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54"/>
      <c r="AM225" s="54"/>
      <c r="AN225" s="54"/>
      <c r="AO225" s="54"/>
      <c r="AP225" s="54"/>
      <c r="AQ225" s="54"/>
      <c r="AR225" s="54"/>
      <c r="AS225" s="54"/>
      <c r="AT225" s="54"/>
      <c r="AU225" s="54"/>
      <c r="AV225" s="1"/>
      <c r="AW225" s="1"/>
    </row>
    <row r="226" ht="15.75" customHeight="1">
      <c r="A226" s="1"/>
      <c r="B226" s="1"/>
      <c r="C226" s="52"/>
      <c r="D226" s="52"/>
      <c r="E226" s="53"/>
      <c r="F226" s="53"/>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54"/>
      <c r="AM226" s="54"/>
      <c r="AN226" s="54"/>
      <c r="AO226" s="54"/>
      <c r="AP226" s="54"/>
      <c r="AQ226" s="54"/>
      <c r="AR226" s="54"/>
      <c r="AS226" s="54"/>
      <c r="AT226" s="54"/>
      <c r="AU226" s="54"/>
      <c r="AV226" s="1"/>
      <c r="AW226" s="1"/>
    </row>
    <row r="227" ht="15.75" customHeight="1">
      <c r="A227" s="1"/>
      <c r="B227" s="1"/>
      <c r="C227" s="52"/>
      <c r="D227" s="52"/>
      <c r="E227" s="53"/>
      <c r="F227" s="53"/>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54"/>
      <c r="AM227" s="54"/>
      <c r="AN227" s="54"/>
      <c r="AO227" s="54"/>
      <c r="AP227" s="54"/>
      <c r="AQ227" s="54"/>
      <c r="AR227" s="54"/>
      <c r="AS227" s="54"/>
      <c r="AT227" s="54"/>
      <c r="AU227" s="54"/>
      <c r="AV227" s="1"/>
      <c r="AW227" s="1"/>
    </row>
    <row r="228" ht="15.75" customHeight="1">
      <c r="A228" s="1"/>
      <c r="B228" s="1"/>
      <c r="C228" s="52"/>
      <c r="D228" s="52"/>
      <c r="E228" s="53"/>
      <c r="F228" s="53"/>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54"/>
      <c r="AM228" s="54"/>
      <c r="AN228" s="54"/>
      <c r="AO228" s="54"/>
      <c r="AP228" s="54"/>
      <c r="AQ228" s="54"/>
      <c r="AR228" s="54"/>
      <c r="AS228" s="54"/>
      <c r="AT228" s="54"/>
      <c r="AU228" s="54"/>
      <c r="AV228" s="1"/>
      <c r="AW228" s="1"/>
    </row>
    <row r="229" ht="15.75" customHeight="1">
      <c r="A229" s="1"/>
      <c r="B229" s="1"/>
      <c r="C229" s="52"/>
      <c r="D229" s="52"/>
      <c r="E229" s="53"/>
      <c r="F229" s="53"/>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54"/>
      <c r="AM229" s="54"/>
      <c r="AN229" s="54"/>
      <c r="AO229" s="54"/>
      <c r="AP229" s="54"/>
      <c r="AQ229" s="54"/>
      <c r="AR229" s="54"/>
      <c r="AS229" s="54"/>
      <c r="AT229" s="54"/>
      <c r="AU229" s="54"/>
      <c r="AV229" s="1"/>
      <c r="AW229" s="1"/>
    </row>
    <row r="230" ht="15.75" customHeight="1">
      <c r="A230" s="1"/>
      <c r="B230" s="1"/>
      <c r="C230" s="52"/>
      <c r="D230" s="52"/>
      <c r="E230" s="53"/>
      <c r="F230" s="53"/>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54"/>
      <c r="AM230" s="54"/>
      <c r="AN230" s="54"/>
      <c r="AO230" s="54"/>
      <c r="AP230" s="54"/>
      <c r="AQ230" s="54"/>
      <c r="AR230" s="54"/>
      <c r="AS230" s="54"/>
      <c r="AT230" s="54"/>
      <c r="AU230" s="54"/>
      <c r="AV230" s="1"/>
      <c r="AW230" s="1"/>
    </row>
    <row r="231" ht="15.75" customHeight="1">
      <c r="A231" s="1"/>
      <c r="B231" s="1"/>
      <c r="C231" s="52"/>
      <c r="D231" s="52"/>
      <c r="E231" s="53"/>
      <c r="F231" s="53"/>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54"/>
      <c r="AM231" s="54"/>
      <c r="AN231" s="54"/>
      <c r="AO231" s="54"/>
      <c r="AP231" s="54"/>
      <c r="AQ231" s="54"/>
      <c r="AR231" s="54"/>
      <c r="AS231" s="54"/>
      <c r="AT231" s="54"/>
      <c r="AU231" s="54"/>
      <c r="AV231" s="1"/>
      <c r="AW231" s="1"/>
    </row>
    <row r="232" ht="15.75" customHeight="1">
      <c r="A232" s="1"/>
      <c r="B232" s="1"/>
      <c r="C232" s="52"/>
      <c r="D232" s="52"/>
      <c r="E232" s="53"/>
      <c r="F232" s="53"/>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54"/>
      <c r="AM232" s="54"/>
      <c r="AN232" s="54"/>
      <c r="AO232" s="54"/>
      <c r="AP232" s="54"/>
      <c r="AQ232" s="54"/>
      <c r="AR232" s="54"/>
      <c r="AS232" s="54"/>
      <c r="AT232" s="54"/>
      <c r="AU232" s="54"/>
      <c r="AV232" s="1"/>
      <c r="AW232" s="1"/>
    </row>
    <row r="233" ht="15.75" customHeight="1">
      <c r="A233" s="1"/>
      <c r="B233" s="1"/>
      <c r="C233" s="52"/>
      <c r="D233" s="52"/>
      <c r="E233" s="53"/>
      <c r="F233" s="53"/>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54"/>
      <c r="AM233" s="54"/>
      <c r="AN233" s="54"/>
      <c r="AO233" s="54"/>
      <c r="AP233" s="54"/>
      <c r="AQ233" s="54"/>
      <c r="AR233" s="54"/>
      <c r="AS233" s="54"/>
      <c r="AT233" s="54"/>
      <c r="AU233" s="54"/>
      <c r="AV233" s="1"/>
      <c r="AW233" s="1"/>
    </row>
    <row r="234" ht="15.75" customHeight="1">
      <c r="A234" s="1"/>
      <c r="B234" s="1"/>
      <c r="C234" s="52"/>
      <c r="D234" s="52"/>
      <c r="E234" s="53"/>
      <c r="F234" s="53"/>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54"/>
      <c r="AM234" s="54"/>
      <c r="AN234" s="54"/>
      <c r="AO234" s="54"/>
      <c r="AP234" s="54"/>
      <c r="AQ234" s="54"/>
      <c r="AR234" s="54"/>
      <c r="AS234" s="54"/>
      <c r="AT234" s="54"/>
      <c r="AU234" s="54"/>
      <c r="AV234" s="1"/>
      <c r="AW234" s="1"/>
    </row>
    <row r="235" ht="15.75" customHeight="1">
      <c r="A235" s="1"/>
      <c r="B235" s="1"/>
      <c r="C235" s="52"/>
      <c r="D235" s="52"/>
      <c r="E235" s="53"/>
      <c r="F235" s="53"/>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54"/>
      <c r="AM235" s="54"/>
      <c r="AN235" s="54"/>
      <c r="AO235" s="54"/>
      <c r="AP235" s="54"/>
      <c r="AQ235" s="54"/>
      <c r="AR235" s="54"/>
      <c r="AS235" s="54"/>
      <c r="AT235" s="54"/>
      <c r="AU235" s="54"/>
      <c r="AV235" s="1"/>
      <c r="AW235" s="1"/>
    </row>
    <row r="236" ht="15.75" customHeight="1">
      <c r="A236" s="1"/>
      <c r="B236" s="1"/>
      <c r="C236" s="52"/>
      <c r="D236" s="52"/>
      <c r="E236" s="53"/>
      <c r="F236" s="53"/>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54"/>
      <c r="AM236" s="54"/>
      <c r="AN236" s="54"/>
      <c r="AO236" s="54"/>
      <c r="AP236" s="54"/>
      <c r="AQ236" s="54"/>
      <c r="AR236" s="54"/>
      <c r="AS236" s="54"/>
      <c r="AT236" s="54"/>
      <c r="AU236" s="54"/>
      <c r="AV236" s="1"/>
      <c r="AW236" s="1"/>
    </row>
    <row r="237" ht="15.75" customHeight="1">
      <c r="A237" s="1"/>
      <c r="B237" s="1"/>
      <c r="C237" s="52"/>
      <c r="D237" s="52"/>
      <c r="E237" s="53"/>
      <c r="F237" s="53"/>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54"/>
      <c r="AM237" s="54"/>
      <c r="AN237" s="54"/>
      <c r="AO237" s="54"/>
      <c r="AP237" s="54"/>
      <c r="AQ237" s="54"/>
      <c r="AR237" s="54"/>
      <c r="AS237" s="54"/>
      <c r="AT237" s="54"/>
      <c r="AU237" s="54"/>
      <c r="AV237" s="1"/>
      <c r="AW237" s="1"/>
    </row>
    <row r="238" ht="15.75" customHeight="1">
      <c r="A238" s="1"/>
      <c r="B238" s="1"/>
      <c r="C238" s="52"/>
      <c r="D238" s="52"/>
      <c r="E238" s="53"/>
      <c r="F238" s="53"/>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54"/>
      <c r="AM238" s="54"/>
      <c r="AN238" s="54"/>
      <c r="AO238" s="54"/>
      <c r="AP238" s="54"/>
      <c r="AQ238" s="54"/>
      <c r="AR238" s="54"/>
      <c r="AS238" s="54"/>
      <c r="AT238" s="54"/>
      <c r="AU238" s="54"/>
      <c r="AV238" s="1"/>
      <c r="AW238" s="1"/>
    </row>
    <row r="239" ht="15.75" customHeight="1">
      <c r="A239" s="1"/>
      <c r="B239" s="1"/>
      <c r="C239" s="52"/>
      <c r="D239" s="52"/>
      <c r="E239" s="53"/>
      <c r="F239" s="53"/>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54"/>
      <c r="AM239" s="54"/>
      <c r="AN239" s="54"/>
      <c r="AO239" s="54"/>
      <c r="AP239" s="54"/>
      <c r="AQ239" s="54"/>
      <c r="AR239" s="54"/>
      <c r="AS239" s="54"/>
      <c r="AT239" s="54"/>
      <c r="AU239" s="54"/>
      <c r="AV239" s="1"/>
      <c r="AW239" s="1"/>
    </row>
    <row r="240" ht="15.75" customHeight="1">
      <c r="A240" s="1"/>
      <c r="B240" s="1"/>
      <c r="C240" s="52"/>
      <c r="D240" s="52"/>
      <c r="E240" s="53"/>
      <c r="F240" s="53"/>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54"/>
      <c r="AM240" s="54"/>
      <c r="AN240" s="54"/>
      <c r="AO240" s="54"/>
      <c r="AP240" s="54"/>
      <c r="AQ240" s="54"/>
      <c r="AR240" s="54"/>
      <c r="AS240" s="54"/>
      <c r="AT240" s="54"/>
      <c r="AU240" s="54"/>
      <c r="AV240" s="1"/>
      <c r="AW240" s="1"/>
    </row>
    <row r="241" ht="15.75" customHeight="1">
      <c r="A241" s="1"/>
      <c r="B241" s="1"/>
      <c r="C241" s="52"/>
      <c r="D241" s="52"/>
      <c r="E241" s="53"/>
      <c r="F241" s="53"/>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54"/>
      <c r="AM241" s="54"/>
      <c r="AN241" s="54"/>
      <c r="AO241" s="54"/>
      <c r="AP241" s="54"/>
      <c r="AQ241" s="54"/>
      <c r="AR241" s="54"/>
      <c r="AS241" s="54"/>
      <c r="AT241" s="54"/>
      <c r="AU241" s="54"/>
      <c r="AV241" s="1"/>
      <c r="AW241" s="1"/>
    </row>
    <row r="242" ht="15.75" customHeight="1">
      <c r="A242" s="1"/>
      <c r="B242" s="1"/>
      <c r="C242" s="52"/>
      <c r="D242" s="52"/>
      <c r="E242" s="53"/>
      <c r="F242" s="53"/>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54"/>
      <c r="AM242" s="54"/>
      <c r="AN242" s="54"/>
      <c r="AO242" s="54"/>
      <c r="AP242" s="54"/>
      <c r="AQ242" s="54"/>
      <c r="AR242" s="54"/>
      <c r="AS242" s="54"/>
      <c r="AT242" s="54"/>
      <c r="AU242" s="54"/>
      <c r="AV242" s="1"/>
      <c r="AW242" s="1"/>
    </row>
    <row r="243" ht="15.75" customHeight="1">
      <c r="A243" s="1"/>
      <c r="B243" s="1"/>
      <c r="C243" s="52"/>
      <c r="D243" s="52"/>
      <c r="E243" s="53"/>
      <c r="F243" s="53"/>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54"/>
      <c r="AM243" s="54"/>
      <c r="AN243" s="54"/>
      <c r="AO243" s="54"/>
      <c r="AP243" s="54"/>
      <c r="AQ243" s="54"/>
      <c r="AR243" s="54"/>
      <c r="AS243" s="54"/>
      <c r="AT243" s="54"/>
      <c r="AU243" s="54"/>
      <c r="AV243" s="1"/>
      <c r="AW243" s="1"/>
    </row>
    <row r="244" ht="15.75" customHeight="1">
      <c r="A244" s="1"/>
      <c r="B244" s="1"/>
      <c r="C244" s="52"/>
      <c r="D244" s="52"/>
      <c r="E244" s="53"/>
      <c r="F244" s="53"/>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54"/>
      <c r="AM244" s="54"/>
      <c r="AN244" s="54"/>
      <c r="AO244" s="54"/>
      <c r="AP244" s="54"/>
      <c r="AQ244" s="54"/>
      <c r="AR244" s="54"/>
      <c r="AS244" s="54"/>
      <c r="AT244" s="54"/>
      <c r="AU244" s="54"/>
      <c r="AV244" s="1"/>
      <c r="AW244" s="1"/>
    </row>
    <row r="245" ht="15.75" customHeight="1">
      <c r="A245" s="1"/>
      <c r="B245" s="1"/>
      <c r="C245" s="52"/>
      <c r="D245" s="52"/>
      <c r="E245" s="53"/>
      <c r="F245" s="53"/>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54"/>
      <c r="AM245" s="54"/>
      <c r="AN245" s="54"/>
      <c r="AO245" s="54"/>
      <c r="AP245" s="54"/>
      <c r="AQ245" s="54"/>
      <c r="AR245" s="54"/>
      <c r="AS245" s="54"/>
      <c r="AT245" s="54"/>
      <c r="AU245" s="54"/>
      <c r="AV245" s="1"/>
      <c r="AW245" s="1"/>
    </row>
    <row r="246" ht="15.75" customHeight="1">
      <c r="A246" s="1"/>
      <c r="B246" s="1"/>
      <c r="C246" s="52"/>
      <c r="D246" s="52"/>
      <c r="E246" s="53"/>
      <c r="F246" s="53"/>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54"/>
      <c r="AM246" s="54"/>
      <c r="AN246" s="54"/>
      <c r="AO246" s="54"/>
      <c r="AP246" s="54"/>
      <c r="AQ246" s="54"/>
      <c r="AR246" s="54"/>
      <c r="AS246" s="54"/>
      <c r="AT246" s="54"/>
      <c r="AU246" s="54"/>
      <c r="AV246" s="1"/>
      <c r="AW246" s="1"/>
    </row>
    <row r="247" ht="15.75" customHeight="1">
      <c r="A247" s="1"/>
      <c r="B247" s="1"/>
      <c r="C247" s="52"/>
      <c r="D247" s="52"/>
      <c r="E247" s="53"/>
      <c r="F247" s="53"/>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54"/>
      <c r="AM247" s="54"/>
      <c r="AN247" s="54"/>
      <c r="AO247" s="54"/>
      <c r="AP247" s="54"/>
      <c r="AQ247" s="54"/>
      <c r="AR247" s="54"/>
      <c r="AS247" s="54"/>
      <c r="AT247" s="54"/>
      <c r="AU247" s="54"/>
      <c r="AV247" s="1"/>
      <c r="AW247" s="1"/>
    </row>
    <row r="248" ht="15.75" customHeight="1">
      <c r="A248" s="1"/>
      <c r="B248" s="1"/>
      <c r="C248" s="52"/>
      <c r="D248" s="52"/>
      <c r="E248" s="53"/>
      <c r="F248" s="53"/>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54"/>
      <c r="AM248" s="54"/>
      <c r="AN248" s="54"/>
      <c r="AO248" s="54"/>
      <c r="AP248" s="54"/>
      <c r="AQ248" s="54"/>
      <c r="AR248" s="54"/>
      <c r="AS248" s="54"/>
      <c r="AT248" s="54"/>
      <c r="AU248" s="54"/>
      <c r="AV248" s="1"/>
      <c r="AW248" s="1"/>
    </row>
    <row r="249" ht="15.75" customHeight="1">
      <c r="A249" s="1"/>
      <c r="B249" s="1"/>
      <c r="C249" s="52"/>
      <c r="D249" s="52"/>
      <c r="E249" s="53"/>
      <c r="F249" s="53"/>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54"/>
      <c r="AM249" s="54"/>
      <c r="AN249" s="54"/>
      <c r="AO249" s="54"/>
      <c r="AP249" s="54"/>
      <c r="AQ249" s="54"/>
      <c r="AR249" s="54"/>
      <c r="AS249" s="54"/>
      <c r="AT249" s="54"/>
      <c r="AU249" s="54"/>
      <c r="AV249" s="1"/>
      <c r="AW249" s="1"/>
    </row>
    <row r="250" ht="15.75" customHeight="1">
      <c r="A250" s="1"/>
      <c r="B250" s="1"/>
      <c r="C250" s="52"/>
      <c r="D250" s="52"/>
      <c r="E250" s="53"/>
      <c r="F250" s="53"/>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54"/>
      <c r="AM250" s="54"/>
      <c r="AN250" s="54"/>
      <c r="AO250" s="54"/>
      <c r="AP250" s="54"/>
      <c r="AQ250" s="54"/>
      <c r="AR250" s="54"/>
      <c r="AS250" s="54"/>
      <c r="AT250" s="54"/>
      <c r="AU250" s="54"/>
      <c r="AV250" s="1"/>
      <c r="AW250" s="1"/>
    </row>
    <row r="251" ht="15.75" customHeight="1">
      <c r="A251" s="1"/>
      <c r="B251" s="1"/>
      <c r="C251" s="52"/>
      <c r="D251" s="52"/>
      <c r="E251" s="53"/>
      <c r="F251" s="53"/>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54"/>
      <c r="AM251" s="54"/>
      <c r="AN251" s="54"/>
      <c r="AO251" s="54"/>
      <c r="AP251" s="54"/>
      <c r="AQ251" s="54"/>
      <c r="AR251" s="54"/>
      <c r="AS251" s="54"/>
      <c r="AT251" s="54"/>
      <c r="AU251" s="54"/>
      <c r="AV251" s="1"/>
      <c r="AW251" s="1"/>
    </row>
    <row r="252" ht="15.75" customHeight="1">
      <c r="A252" s="1"/>
      <c r="B252" s="1"/>
      <c r="C252" s="52"/>
      <c r="D252" s="52"/>
      <c r="E252" s="53"/>
      <c r="F252" s="53"/>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54"/>
      <c r="AM252" s="54"/>
      <c r="AN252" s="54"/>
      <c r="AO252" s="54"/>
      <c r="AP252" s="54"/>
      <c r="AQ252" s="54"/>
      <c r="AR252" s="54"/>
      <c r="AS252" s="54"/>
      <c r="AT252" s="54"/>
      <c r="AU252" s="54"/>
      <c r="AV252" s="1"/>
      <c r="AW252" s="1"/>
    </row>
    <row r="253" ht="15.75" customHeight="1">
      <c r="A253" s="1"/>
      <c r="B253" s="1"/>
      <c r="C253" s="52"/>
      <c r="D253" s="52"/>
      <c r="E253" s="53"/>
      <c r="F253" s="53"/>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54"/>
      <c r="AM253" s="54"/>
      <c r="AN253" s="54"/>
      <c r="AO253" s="54"/>
      <c r="AP253" s="54"/>
      <c r="AQ253" s="54"/>
      <c r="AR253" s="54"/>
      <c r="AS253" s="54"/>
      <c r="AT253" s="54"/>
      <c r="AU253" s="54"/>
      <c r="AV253" s="1"/>
      <c r="AW253" s="1"/>
    </row>
    <row r="254" ht="15.75" customHeight="1">
      <c r="A254" s="1"/>
      <c r="B254" s="1"/>
      <c r="C254" s="52"/>
      <c r="D254" s="52"/>
      <c r="E254" s="53"/>
      <c r="F254" s="53"/>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54"/>
      <c r="AM254" s="54"/>
      <c r="AN254" s="54"/>
      <c r="AO254" s="54"/>
      <c r="AP254" s="54"/>
      <c r="AQ254" s="54"/>
      <c r="AR254" s="54"/>
      <c r="AS254" s="54"/>
      <c r="AT254" s="54"/>
      <c r="AU254" s="54"/>
      <c r="AV254" s="1"/>
      <c r="AW254" s="1"/>
    </row>
    <row r="255" ht="15.75" customHeight="1">
      <c r="A255" s="1"/>
      <c r="B255" s="1"/>
      <c r="C255" s="52"/>
      <c r="D255" s="52"/>
      <c r="E255" s="53"/>
      <c r="F255" s="53"/>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54"/>
      <c r="AM255" s="54"/>
      <c r="AN255" s="54"/>
      <c r="AO255" s="54"/>
      <c r="AP255" s="54"/>
      <c r="AQ255" s="54"/>
      <c r="AR255" s="54"/>
      <c r="AS255" s="54"/>
      <c r="AT255" s="54"/>
      <c r="AU255" s="54"/>
      <c r="AV255" s="1"/>
      <c r="AW255" s="1"/>
    </row>
    <row r="256" ht="15.75" customHeight="1">
      <c r="A256" s="1"/>
      <c r="B256" s="1"/>
      <c r="C256" s="52"/>
      <c r="D256" s="52"/>
      <c r="E256" s="53"/>
      <c r="F256" s="53"/>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54"/>
      <c r="AM256" s="54"/>
      <c r="AN256" s="54"/>
      <c r="AO256" s="54"/>
      <c r="AP256" s="54"/>
      <c r="AQ256" s="54"/>
      <c r="AR256" s="54"/>
      <c r="AS256" s="54"/>
      <c r="AT256" s="54"/>
      <c r="AU256" s="54"/>
      <c r="AV256" s="1"/>
      <c r="AW256" s="1"/>
    </row>
    <row r="257" ht="15.75" customHeight="1">
      <c r="A257" s="1"/>
      <c r="B257" s="1"/>
      <c r="C257" s="52"/>
      <c r="D257" s="52"/>
      <c r="E257" s="53"/>
      <c r="F257" s="53"/>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54"/>
      <c r="AM257" s="54"/>
      <c r="AN257" s="54"/>
      <c r="AO257" s="54"/>
      <c r="AP257" s="54"/>
      <c r="AQ257" s="54"/>
      <c r="AR257" s="54"/>
      <c r="AS257" s="54"/>
      <c r="AT257" s="54"/>
      <c r="AU257" s="54"/>
      <c r="AV257" s="1"/>
      <c r="AW257" s="1"/>
    </row>
    <row r="258" ht="15.75" customHeight="1">
      <c r="A258" s="1"/>
      <c r="B258" s="1"/>
      <c r="C258" s="52"/>
      <c r="D258" s="52"/>
      <c r="E258" s="53"/>
      <c r="F258" s="53"/>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54"/>
      <c r="AM258" s="54"/>
      <c r="AN258" s="54"/>
      <c r="AO258" s="54"/>
      <c r="AP258" s="54"/>
      <c r="AQ258" s="54"/>
      <c r="AR258" s="54"/>
      <c r="AS258" s="54"/>
      <c r="AT258" s="54"/>
      <c r="AU258" s="54"/>
      <c r="AV258" s="1"/>
      <c r="AW258" s="1"/>
    </row>
    <row r="259" ht="15.75" customHeight="1">
      <c r="A259" s="1"/>
      <c r="B259" s="1"/>
      <c r="C259" s="52"/>
      <c r="D259" s="52"/>
      <c r="E259" s="53"/>
      <c r="F259" s="53"/>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54"/>
      <c r="AM259" s="54"/>
      <c r="AN259" s="54"/>
      <c r="AO259" s="54"/>
      <c r="AP259" s="54"/>
      <c r="AQ259" s="54"/>
      <c r="AR259" s="54"/>
      <c r="AS259" s="54"/>
      <c r="AT259" s="54"/>
      <c r="AU259" s="54"/>
      <c r="AV259" s="1"/>
      <c r="AW259" s="1"/>
    </row>
    <row r="260" ht="15.75" customHeight="1">
      <c r="A260" s="1"/>
      <c r="B260" s="1"/>
      <c r="C260" s="52"/>
      <c r="D260" s="52"/>
      <c r="E260" s="53"/>
      <c r="F260" s="53"/>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54"/>
      <c r="AM260" s="54"/>
      <c r="AN260" s="54"/>
      <c r="AO260" s="54"/>
      <c r="AP260" s="54"/>
      <c r="AQ260" s="54"/>
      <c r="AR260" s="54"/>
      <c r="AS260" s="54"/>
      <c r="AT260" s="54"/>
      <c r="AU260" s="54"/>
      <c r="AV260" s="1"/>
      <c r="AW260" s="1"/>
    </row>
    <row r="261" ht="15.75" customHeight="1">
      <c r="A261" s="1"/>
      <c r="B261" s="1"/>
      <c r="C261" s="52"/>
      <c r="D261" s="52"/>
      <c r="E261" s="53"/>
      <c r="F261" s="53"/>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54"/>
      <c r="AM261" s="54"/>
      <c r="AN261" s="54"/>
      <c r="AO261" s="54"/>
      <c r="AP261" s="54"/>
      <c r="AQ261" s="54"/>
      <c r="AR261" s="54"/>
      <c r="AS261" s="54"/>
      <c r="AT261" s="54"/>
      <c r="AU261" s="54"/>
      <c r="AV261" s="1"/>
      <c r="AW261" s="1"/>
    </row>
    <row r="262" ht="15.75" customHeight="1">
      <c r="A262" s="1"/>
      <c r="B262" s="1"/>
      <c r="C262" s="52"/>
      <c r="D262" s="52"/>
      <c r="E262" s="53"/>
      <c r="F262" s="53"/>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54"/>
      <c r="AM262" s="54"/>
      <c r="AN262" s="54"/>
      <c r="AO262" s="54"/>
      <c r="AP262" s="54"/>
      <c r="AQ262" s="54"/>
      <c r="AR262" s="54"/>
      <c r="AS262" s="54"/>
      <c r="AT262" s="54"/>
      <c r="AU262" s="54"/>
      <c r="AV262" s="1"/>
      <c r="AW262" s="1"/>
    </row>
    <row r="263" ht="15.75" customHeight="1">
      <c r="A263" s="1"/>
      <c r="B263" s="1"/>
      <c r="C263" s="52"/>
      <c r="D263" s="52"/>
      <c r="E263" s="53"/>
      <c r="F263" s="53"/>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54"/>
      <c r="AM263" s="54"/>
      <c r="AN263" s="54"/>
      <c r="AO263" s="54"/>
      <c r="AP263" s="54"/>
      <c r="AQ263" s="54"/>
      <c r="AR263" s="54"/>
      <c r="AS263" s="54"/>
      <c r="AT263" s="54"/>
      <c r="AU263" s="54"/>
      <c r="AV263" s="1"/>
      <c r="AW263" s="1"/>
    </row>
    <row r="264" ht="15.75" customHeight="1">
      <c r="A264" s="1"/>
      <c r="B264" s="1"/>
      <c r="C264" s="52"/>
      <c r="D264" s="52"/>
      <c r="E264" s="53"/>
      <c r="F264" s="53"/>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54"/>
      <c r="AM264" s="54"/>
      <c r="AN264" s="54"/>
      <c r="AO264" s="54"/>
      <c r="AP264" s="54"/>
      <c r="AQ264" s="54"/>
      <c r="AR264" s="54"/>
      <c r="AS264" s="54"/>
      <c r="AT264" s="54"/>
      <c r="AU264" s="54"/>
      <c r="AV264" s="1"/>
      <c r="AW264" s="1"/>
    </row>
    <row r="265" ht="15.75" customHeight="1">
      <c r="A265" s="1"/>
      <c r="B265" s="1"/>
      <c r="C265" s="52"/>
      <c r="D265" s="52"/>
      <c r="E265" s="53"/>
      <c r="F265" s="53"/>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54"/>
      <c r="AM265" s="54"/>
      <c r="AN265" s="54"/>
      <c r="AO265" s="54"/>
      <c r="AP265" s="54"/>
      <c r="AQ265" s="54"/>
      <c r="AR265" s="54"/>
      <c r="AS265" s="54"/>
      <c r="AT265" s="54"/>
      <c r="AU265" s="54"/>
      <c r="AV265" s="1"/>
      <c r="AW265" s="1"/>
    </row>
    <row r="266" ht="15.75" customHeight="1">
      <c r="A266" s="1"/>
      <c r="B266" s="1"/>
      <c r="C266" s="52"/>
      <c r="D266" s="52"/>
      <c r="E266" s="53"/>
      <c r="F266" s="53"/>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54"/>
      <c r="AM266" s="54"/>
      <c r="AN266" s="54"/>
      <c r="AO266" s="54"/>
      <c r="AP266" s="54"/>
      <c r="AQ266" s="54"/>
      <c r="AR266" s="54"/>
      <c r="AS266" s="54"/>
      <c r="AT266" s="54"/>
      <c r="AU266" s="54"/>
      <c r="AV266" s="1"/>
      <c r="AW266" s="1"/>
    </row>
    <row r="267" ht="15.75" customHeight="1">
      <c r="A267" s="1"/>
      <c r="B267" s="1"/>
      <c r="C267" s="52"/>
      <c r="D267" s="52"/>
      <c r="E267" s="53"/>
      <c r="F267" s="53"/>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54"/>
      <c r="AM267" s="54"/>
      <c r="AN267" s="54"/>
      <c r="AO267" s="54"/>
      <c r="AP267" s="54"/>
      <c r="AQ267" s="54"/>
      <c r="AR267" s="54"/>
      <c r="AS267" s="54"/>
      <c r="AT267" s="54"/>
      <c r="AU267" s="54"/>
      <c r="AV267" s="1"/>
      <c r="AW267" s="1"/>
    </row>
    <row r="268" ht="15.75" customHeight="1">
      <c r="A268" s="1"/>
      <c r="B268" s="1"/>
      <c r="C268" s="52"/>
      <c r="D268" s="52"/>
      <c r="E268" s="53"/>
      <c r="F268" s="53"/>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54"/>
      <c r="AM268" s="54"/>
      <c r="AN268" s="54"/>
      <c r="AO268" s="54"/>
      <c r="AP268" s="54"/>
      <c r="AQ268" s="54"/>
      <c r="AR268" s="54"/>
      <c r="AS268" s="54"/>
      <c r="AT268" s="54"/>
      <c r="AU268" s="54"/>
      <c r="AV268" s="1"/>
      <c r="AW268" s="1"/>
    </row>
    <row r="269" ht="15.75" customHeight="1">
      <c r="A269" s="1"/>
      <c r="B269" s="1"/>
      <c r="C269" s="52"/>
      <c r="D269" s="52"/>
      <c r="E269" s="53"/>
      <c r="F269" s="53"/>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54"/>
      <c r="AM269" s="54"/>
      <c r="AN269" s="54"/>
      <c r="AO269" s="54"/>
      <c r="AP269" s="54"/>
      <c r="AQ269" s="54"/>
      <c r="AR269" s="54"/>
      <c r="AS269" s="54"/>
      <c r="AT269" s="54"/>
      <c r="AU269" s="54"/>
      <c r="AV269" s="1"/>
      <c r="AW269" s="1"/>
    </row>
    <row r="270" ht="15.75" customHeight="1">
      <c r="A270" s="1"/>
      <c r="B270" s="1"/>
      <c r="C270" s="52"/>
      <c r="D270" s="52"/>
      <c r="E270" s="53"/>
      <c r="F270" s="53"/>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54"/>
      <c r="AM270" s="54"/>
      <c r="AN270" s="54"/>
      <c r="AO270" s="54"/>
      <c r="AP270" s="54"/>
      <c r="AQ270" s="54"/>
      <c r="AR270" s="54"/>
      <c r="AS270" s="54"/>
      <c r="AT270" s="54"/>
      <c r="AU270" s="54"/>
      <c r="AV270" s="1"/>
      <c r="AW270" s="1"/>
    </row>
    <row r="271" ht="15.75" customHeight="1">
      <c r="A271" s="1"/>
      <c r="B271" s="1"/>
      <c r="C271" s="52"/>
      <c r="D271" s="52"/>
      <c r="E271" s="53"/>
      <c r="F271" s="53"/>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54"/>
      <c r="AM271" s="54"/>
      <c r="AN271" s="54"/>
      <c r="AO271" s="54"/>
      <c r="AP271" s="54"/>
      <c r="AQ271" s="54"/>
      <c r="AR271" s="54"/>
      <c r="AS271" s="54"/>
      <c r="AT271" s="54"/>
      <c r="AU271" s="54"/>
      <c r="AV271" s="1"/>
      <c r="AW271" s="1"/>
    </row>
    <row r="272" ht="15.75" customHeight="1">
      <c r="A272" s="1"/>
      <c r="B272" s="1"/>
      <c r="C272" s="52"/>
      <c r="D272" s="52"/>
      <c r="E272" s="53"/>
      <c r="F272" s="53"/>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54"/>
      <c r="AM272" s="54"/>
      <c r="AN272" s="54"/>
      <c r="AO272" s="54"/>
      <c r="AP272" s="54"/>
      <c r="AQ272" s="54"/>
      <c r="AR272" s="54"/>
      <c r="AS272" s="54"/>
      <c r="AT272" s="54"/>
      <c r="AU272" s="54"/>
      <c r="AV272" s="1"/>
      <c r="AW272" s="1"/>
    </row>
    <row r="273" ht="15.75" customHeight="1">
      <c r="A273" s="1"/>
      <c r="B273" s="1"/>
      <c r="C273" s="52"/>
      <c r="D273" s="52"/>
      <c r="E273" s="53"/>
      <c r="F273" s="53"/>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54"/>
      <c r="AM273" s="54"/>
      <c r="AN273" s="54"/>
      <c r="AO273" s="54"/>
      <c r="AP273" s="54"/>
      <c r="AQ273" s="54"/>
      <c r="AR273" s="54"/>
      <c r="AS273" s="54"/>
      <c r="AT273" s="54"/>
      <c r="AU273" s="54"/>
      <c r="AV273" s="1"/>
      <c r="AW273" s="1"/>
    </row>
    <row r="274" ht="15.75" customHeight="1">
      <c r="A274" s="1"/>
      <c r="B274" s="1"/>
      <c r="C274" s="52"/>
      <c r="D274" s="52"/>
      <c r="E274" s="53"/>
      <c r="F274" s="53"/>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54"/>
      <c r="AM274" s="54"/>
      <c r="AN274" s="54"/>
      <c r="AO274" s="54"/>
      <c r="AP274" s="54"/>
      <c r="AQ274" s="54"/>
      <c r="AR274" s="54"/>
      <c r="AS274" s="54"/>
      <c r="AT274" s="54"/>
      <c r="AU274" s="54"/>
      <c r="AV274" s="1"/>
      <c r="AW274" s="1"/>
    </row>
    <row r="275" ht="15.75" customHeight="1">
      <c r="A275" s="1"/>
      <c r="B275" s="1"/>
      <c r="C275" s="52"/>
      <c r="D275" s="52"/>
      <c r="E275" s="53"/>
      <c r="F275" s="53"/>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54"/>
      <c r="AM275" s="54"/>
      <c r="AN275" s="54"/>
      <c r="AO275" s="54"/>
      <c r="AP275" s="54"/>
      <c r="AQ275" s="54"/>
      <c r="AR275" s="54"/>
      <c r="AS275" s="54"/>
      <c r="AT275" s="54"/>
      <c r="AU275" s="54"/>
      <c r="AV275" s="1"/>
      <c r="AW275" s="1"/>
    </row>
    <row r="276" ht="15.75" customHeight="1">
      <c r="A276" s="1"/>
      <c r="B276" s="1"/>
      <c r="C276" s="52"/>
      <c r="D276" s="52"/>
      <c r="E276" s="53"/>
      <c r="F276" s="53"/>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54"/>
      <c r="AM276" s="54"/>
      <c r="AN276" s="54"/>
      <c r="AO276" s="54"/>
      <c r="AP276" s="54"/>
      <c r="AQ276" s="54"/>
      <c r="AR276" s="54"/>
      <c r="AS276" s="54"/>
      <c r="AT276" s="54"/>
      <c r="AU276" s="54"/>
      <c r="AV276" s="1"/>
      <c r="AW276" s="1"/>
    </row>
    <row r="277" ht="15.75" customHeight="1">
      <c r="A277" s="1"/>
      <c r="B277" s="1"/>
      <c r="C277" s="52"/>
      <c r="D277" s="52"/>
      <c r="E277" s="53"/>
      <c r="F277" s="53"/>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54"/>
      <c r="AM277" s="54"/>
      <c r="AN277" s="54"/>
      <c r="AO277" s="54"/>
      <c r="AP277" s="54"/>
      <c r="AQ277" s="54"/>
      <c r="AR277" s="54"/>
      <c r="AS277" s="54"/>
      <c r="AT277" s="54"/>
      <c r="AU277" s="54"/>
      <c r="AV277" s="1"/>
      <c r="AW277" s="1"/>
    </row>
    <row r="278" ht="15.75" customHeight="1">
      <c r="A278" s="1"/>
      <c r="B278" s="1"/>
      <c r="C278" s="52"/>
      <c r="D278" s="52"/>
      <c r="E278" s="53"/>
      <c r="F278" s="53"/>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54"/>
      <c r="AM278" s="54"/>
      <c r="AN278" s="54"/>
      <c r="AO278" s="54"/>
      <c r="AP278" s="54"/>
      <c r="AQ278" s="54"/>
      <c r="AR278" s="54"/>
      <c r="AS278" s="54"/>
      <c r="AT278" s="54"/>
      <c r="AU278" s="54"/>
      <c r="AV278" s="1"/>
      <c r="AW278" s="1"/>
    </row>
    <row r="279" ht="15.75" customHeight="1">
      <c r="A279" s="1"/>
      <c r="B279" s="1"/>
      <c r="C279" s="52"/>
      <c r="D279" s="52"/>
      <c r="E279" s="53"/>
      <c r="F279" s="53"/>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54"/>
      <c r="AM279" s="54"/>
      <c r="AN279" s="54"/>
      <c r="AO279" s="54"/>
      <c r="AP279" s="54"/>
      <c r="AQ279" s="54"/>
      <c r="AR279" s="54"/>
      <c r="AS279" s="54"/>
      <c r="AT279" s="54"/>
      <c r="AU279" s="54"/>
      <c r="AV279" s="1"/>
      <c r="AW279" s="1"/>
    </row>
    <row r="280" ht="15.75" customHeight="1">
      <c r="A280" s="1"/>
      <c r="B280" s="1"/>
      <c r="C280" s="52"/>
      <c r="D280" s="52"/>
      <c r="E280" s="53"/>
      <c r="F280" s="53"/>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54"/>
      <c r="AM280" s="54"/>
      <c r="AN280" s="54"/>
      <c r="AO280" s="54"/>
      <c r="AP280" s="54"/>
      <c r="AQ280" s="54"/>
      <c r="AR280" s="54"/>
      <c r="AS280" s="54"/>
      <c r="AT280" s="54"/>
      <c r="AU280" s="54"/>
      <c r="AV280" s="1"/>
      <c r="AW280" s="1"/>
    </row>
    <row r="281" ht="15.75" customHeight="1">
      <c r="A281" s="1"/>
      <c r="B281" s="1"/>
      <c r="C281" s="52"/>
      <c r="D281" s="52"/>
      <c r="E281" s="53"/>
      <c r="F281" s="53"/>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54"/>
      <c r="AM281" s="54"/>
      <c r="AN281" s="54"/>
      <c r="AO281" s="54"/>
      <c r="AP281" s="54"/>
      <c r="AQ281" s="54"/>
      <c r="AR281" s="54"/>
      <c r="AS281" s="54"/>
      <c r="AT281" s="54"/>
      <c r="AU281" s="54"/>
      <c r="AV281" s="1"/>
      <c r="AW281" s="1"/>
    </row>
    <row r="282" ht="15.75" customHeight="1">
      <c r="A282" s="1"/>
      <c r="B282" s="1"/>
      <c r="C282" s="52"/>
      <c r="D282" s="52"/>
      <c r="E282" s="53"/>
      <c r="F282" s="53"/>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54"/>
      <c r="AM282" s="54"/>
      <c r="AN282" s="54"/>
      <c r="AO282" s="54"/>
      <c r="AP282" s="54"/>
      <c r="AQ282" s="54"/>
      <c r="AR282" s="54"/>
      <c r="AS282" s="54"/>
      <c r="AT282" s="54"/>
      <c r="AU282" s="54"/>
      <c r="AV282" s="1"/>
      <c r="AW282" s="1"/>
    </row>
    <row r="283" ht="15.75" customHeight="1">
      <c r="A283" s="1"/>
      <c r="B283" s="1"/>
      <c r="C283" s="52"/>
      <c r="D283" s="52"/>
      <c r="E283" s="53"/>
      <c r="F283" s="53"/>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54"/>
      <c r="AM283" s="54"/>
      <c r="AN283" s="54"/>
      <c r="AO283" s="54"/>
      <c r="AP283" s="54"/>
      <c r="AQ283" s="54"/>
      <c r="AR283" s="54"/>
      <c r="AS283" s="54"/>
      <c r="AT283" s="54"/>
      <c r="AU283" s="54"/>
      <c r="AV283" s="1"/>
      <c r="AW283" s="1"/>
    </row>
    <row r="284" ht="15.75" customHeight="1">
      <c r="A284" s="1"/>
      <c r="B284" s="1"/>
      <c r="C284" s="52"/>
      <c r="D284" s="52"/>
      <c r="E284" s="53"/>
      <c r="F284" s="53"/>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54"/>
      <c r="AM284" s="54"/>
      <c r="AN284" s="54"/>
      <c r="AO284" s="54"/>
      <c r="AP284" s="54"/>
      <c r="AQ284" s="54"/>
      <c r="AR284" s="54"/>
      <c r="AS284" s="54"/>
      <c r="AT284" s="54"/>
      <c r="AU284" s="54"/>
      <c r="AV284" s="1"/>
      <c r="AW284" s="1"/>
    </row>
    <row r="285" ht="15.75" customHeight="1">
      <c r="A285" s="1"/>
      <c r="B285" s="1"/>
      <c r="C285" s="52"/>
      <c r="D285" s="52"/>
      <c r="E285" s="53"/>
      <c r="F285" s="53"/>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54"/>
      <c r="AM285" s="54"/>
      <c r="AN285" s="54"/>
      <c r="AO285" s="54"/>
      <c r="AP285" s="54"/>
      <c r="AQ285" s="54"/>
      <c r="AR285" s="54"/>
      <c r="AS285" s="54"/>
      <c r="AT285" s="54"/>
      <c r="AU285" s="54"/>
      <c r="AV285" s="1"/>
      <c r="AW285" s="1"/>
    </row>
    <row r="286" ht="15.75" customHeight="1">
      <c r="A286" s="1"/>
      <c r="B286" s="1"/>
      <c r="C286" s="52"/>
      <c r="D286" s="52"/>
      <c r="E286" s="53"/>
      <c r="F286" s="53"/>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54"/>
      <c r="AM286" s="54"/>
      <c r="AN286" s="54"/>
      <c r="AO286" s="54"/>
      <c r="AP286" s="54"/>
      <c r="AQ286" s="54"/>
      <c r="AR286" s="54"/>
      <c r="AS286" s="54"/>
      <c r="AT286" s="54"/>
      <c r="AU286" s="54"/>
      <c r="AV286" s="1"/>
      <c r="AW286" s="1"/>
    </row>
    <row r="287" ht="15.75" customHeight="1">
      <c r="A287" s="1"/>
      <c r="B287" s="1"/>
      <c r="C287" s="52"/>
      <c r="D287" s="52"/>
      <c r="E287" s="53"/>
      <c r="F287" s="53"/>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54"/>
      <c r="AM287" s="54"/>
      <c r="AN287" s="54"/>
      <c r="AO287" s="54"/>
      <c r="AP287" s="54"/>
      <c r="AQ287" s="54"/>
      <c r="AR287" s="54"/>
      <c r="AS287" s="54"/>
      <c r="AT287" s="54"/>
      <c r="AU287" s="54"/>
      <c r="AV287" s="1"/>
      <c r="AW287" s="1"/>
    </row>
    <row r="288" ht="15.75" customHeight="1">
      <c r="A288" s="1"/>
      <c r="B288" s="1"/>
      <c r="C288" s="52"/>
      <c r="D288" s="52"/>
      <c r="E288" s="53"/>
      <c r="F288" s="53"/>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54"/>
      <c r="AM288" s="54"/>
      <c r="AN288" s="54"/>
      <c r="AO288" s="54"/>
      <c r="AP288" s="54"/>
      <c r="AQ288" s="54"/>
      <c r="AR288" s="54"/>
      <c r="AS288" s="54"/>
      <c r="AT288" s="54"/>
      <c r="AU288" s="54"/>
      <c r="AV288" s="1"/>
      <c r="AW288" s="1"/>
    </row>
    <row r="289" ht="15.75" customHeight="1">
      <c r="A289" s="1"/>
      <c r="B289" s="1"/>
      <c r="C289" s="52"/>
      <c r="D289" s="52"/>
      <c r="E289" s="53"/>
      <c r="F289" s="53"/>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54"/>
      <c r="AM289" s="54"/>
      <c r="AN289" s="54"/>
      <c r="AO289" s="54"/>
      <c r="AP289" s="54"/>
      <c r="AQ289" s="54"/>
      <c r="AR289" s="54"/>
      <c r="AS289" s="54"/>
      <c r="AT289" s="54"/>
      <c r="AU289" s="54"/>
      <c r="AV289" s="1"/>
      <c r="AW289" s="1"/>
    </row>
    <row r="290" ht="15.75" customHeight="1">
      <c r="A290" s="1"/>
      <c r="B290" s="1"/>
      <c r="C290" s="52"/>
      <c r="D290" s="52"/>
      <c r="E290" s="53"/>
      <c r="F290" s="53"/>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54"/>
      <c r="AM290" s="54"/>
      <c r="AN290" s="54"/>
      <c r="AO290" s="54"/>
      <c r="AP290" s="54"/>
      <c r="AQ290" s="54"/>
      <c r="AR290" s="54"/>
      <c r="AS290" s="54"/>
      <c r="AT290" s="54"/>
      <c r="AU290" s="54"/>
      <c r="AV290" s="1"/>
      <c r="AW290" s="1"/>
    </row>
    <row r="291" ht="15.75" customHeight="1">
      <c r="A291" s="1"/>
      <c r="B291" s="1"/>
      <c r="C291" s="52"/>
      <c r="D291" s="52"/>
      <c r="E291" s="53"/>
      <c r="F291" s="53"/>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54"/>
      <c r="AM291" s="54"/>
      <c r="AN291" s="54"/>
      <c r="AO291" s="54"/>
      <c r="AP291" s="54"/>
      <c r="AQ291" s="54"/>
      <c r="AR291" s="54"/>
      <c r="AS291" s="54"/>
      <c r="AT291" s="54"/>
      <c r="AU291" s="54"/>
      <c r="AV291" s="1"/>
      <c r="AW291" s="1"/>
    </row>
    <row r="292" ht="15.75" customHeight="1">
      <c r="A292" s="1"/>
      <c r="B292" s="1"/>
      <c r="C292" s="52"/>
      <c r="D292" s="52"/>
      <c r="E292" s="53"/>
      <c r="F292" s="53"/>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54"/>
      <c r="AM292" s="54"/>
      <c r="AN292" s="54"/>
      <c r="AO292" s="54"/>
      <c r="AP292" s="54"/>
      <c r="AQ292" s="54"/>
      <c r="AR292" s="54"/>
      <c r="AS292" s="54"/>
      <c r="AT292" s="54"/>
      <c r="AU292" s="54"/>
      <c r="AV292" s="1"/>
      <c r="AW292" s="1"/>
    </row>
    <row r="293" ht="15.75" customHeight="1">
      <c r="A293" s="1"/>
      <c r="B293" s="1"/>
      <c r="C293" s="52"/>
      <c r="D293" s="52"/>
      <c r="E293" s="53"/>
      <c r="F293" s="53"/>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54"/>
      <c r="AM293" s="54"/>
      <c r="AN293" s="54"/>
      <c r="AO293" s="54"/>
      <c r="AP293" s="54"/>
      <c r="AQ293" s="54"/>
      <c r="AR293" s="54"/>
      <c r="AS293" s="54"/>
      <c r="AT293" s="54"/>
      <c r="AU293" s="54"/>
      <c r="AV293" s="1"/>
      <c r="AW293" s="1"/>
    </row>
    <row r="294" ht="15.75" customHeight="1">
      <c r="A294" s="1"/>
      <c r="B294" s="1"/>
      <c r="C294" s="52"/>
      <c r="D294" s="52"/>
      <c r="E294" s="53"/>
      <c r="F294" s="53"/>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54"/>
      <c r="AM294" s="54"/>
      <c r="AN294" s="54"/>
      <c r="AO294" s="54"/>
      <c r="AP294" s="54"/>
      <c r="AQ294" s="54"/>
      <c r="AR294" s="54"/>
      <c r="AS294" s="54"/>
      <c r="AT294" s="54"/>
      <c r="AU294" s="54"/>
      <c r="AV294" s="1"/>
      <c r="AW294" s="1"/>
    </row>
    <row r="295" ht="15.75" customHeight="1">
      <c r="A295" s="1"/>
      <c r="B295" s="1"/>
      <c r="C295" s="52"/>
      <c r="D295" s="52"/>
      <c r="E295" s="53"/>
      <c r="F295" s="53"/>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54"/>
      <c r="AM295" s="54"/>
      <c r="AN295" s="54"/>
      <c r="AO295" s="54"/>
      <c r="AP295" s="54"/>
      <c r="AQ295" s="54"/>
      <c r="AR295" s="54"/>
      <c r="AS295" s="54"/>
      <c r="AT295" s="54"/>
      <c r="AU295" s="54"/>
      <c r="AV295" s="1"/>
      <c r="AW295" s="1"/>
    </row>
    <row r="296" ht="15.75" customHeight="1">
      <c r="A296" s="1"/>
      <c r="B296" s="1"/>
      <c r="C296" s="52"/>
      <c r="D296" s="52"/>
      <c r="E296" s="53"/>
      <c r="F296" s="53"/>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54"/>
      <c r="AM296" s="54"/>
      <c r="AN296" s="54"/>
      <c r="AO296" s="54"/>
      <c r="AP296" s="54"/>
      <c r="AQ296" s="54"/>
      <c r="AR296" s="54"/>
      <c r="AS296" s="54"/>
      <c r="AT296" s="54"/>
      <c r="AU296" s="54"/>
      <c r="AV296" s="1"/>
      <c r="AW296" s="1"/>
    </row>
    <row r="297" ht="15.75" customHeight="1">
      <c r="A297" s="1"/>
      <c r="B297" s="1"/>
      <c r="C297" s="52"/>
      <c r="D297" s="52"/>
      <c r="E297" s="53"/>
      <c r="F297" s="53"/>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54"/>
      <c r="AM297" s="54"/>
      <c r="AN297" s="54"/>
      <c r="AO297" s="54"/>
      <c r="AP297" s="54"/>
      <c r="AQ297" s="54"/>
      <c r="AR297" s="54"/>
      <c r="AS297" s="54"/>
      <c r="AT297" s="54"/>
      <c r="AU297" s="54"/>
      <c r="AV297" s="1"/>
      <c r="AW297" s="1"/>
    </row>
    <row r="298" ht="15.75" customHeight="1">
      <c r="A298" s="1"/>
      <c r="B298" s="1"/>
      <c r="C298" s="52"/>
      <c r="D298" s="52"/>
      <c r="E298" s="53"/>
      <c r="F298" s="53"/>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54"/>
      <c r="AM298" s="54"/>
      <c r="AN298" s="54"/>
      <c r="AO298" s="54"/>
      <c r="AP298" s="54"/>
      <c r="AQ298" s="54"/>
      <c r="AR298" s="54"/>
      <c r="AS298" s="54"/>
      <c r="AT298" s="54"/>
      <c r="AU298" s="54"/>
      <c r="AV298" s="1"/>
      <c r="AW298" s="1"/>
    </row>
    <row r="299" ht="15.75" customHeight="1">
      <c r="A299" s="1"/>
      <c r="B299" s="1"/>
      <c r="C299" s="52"/>
      <c r="D299" s="52"/>
      <c r="E299" s="53"/>
      <c r="F299" s="53"/>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54"/>
      <c r="AM299" s="54"/>
      <c r="AN299" s="54"/>
      <c r="AO299" s="54"/>
      <c r="AP299" s="54"/>
      <c r="AQ299" s="54"/>
      <c r="AR299" s="54"/>
      <c r="AS299" s="54"/>
      <c r="AT299" s="54"/>
      <c r="AU299" s="54"/>
      <c r="AV299" s="1"/>
      <c r="AW299" s="1"/>
    </row>
    <row r="300" ht="15.75" customHeight="1">
      <c r="A300" s="1"/>
      <c r="B300" s="1"/>
      <c r="C300" s="52"/>
      <c r="D300" s="52"/>
      <c r="E300" s="53"/>
      <c r="F300" s="53"/>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54"/>
      <c r="AM300" s="54"/>
      <c r="AN300" s="54"/>
      <c r="AO300" s="54"/>
      <c r="AP300" s="54"/>
      <c r="AQ300" s="54"/>
      <c r="AR300" s="54"/>
      <c r="AS300" s="54"/>
      <c r="AT300" s="54"/>
      <c r="AU300" s="54"/>
      <c r="AV300" s="1"/>
      <c r="AW300" s="1"/>
    </row>
    <row r="301" ht="15.75" customHeight="1">
      <c r="A301" s="1"/>
      <c r="B301" s="1"/>
      <c r="C301" s="52"/>
      <c r="D301" s="52"/>
      <c r="E301" s="53"/>
      <c r="F301" s="53"/>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54"/>
      <c r="AM301" s="54"/>
      <c r="AN301" s="54"/>
      <c r="AO301" s="54"/>
      <c r="AP301" s="54"/>
      <c r="AQ301" s="54"/>
      <c r="AR301" s="54"/>
      <c r="AS301" s="54"/>
      <c r="AT301" s="54"/>
      <c r="AU301" s="54"/>
      <c r="AV301" s="1"/>
      <c r="AW301" s="1"/>
    </row>
    <row r="302" ht="15.75" customHeight="1">
      <c r="A302" s="1"/>
      <c r="B302" s="1"/>
      <c r="C302" s="52"/>
      <c r="D302" s="52"/>
      <c r="E302" s="53"/>
      <c r="F302" s="53"/>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54"/>
      <c r="AM302" s="54"/>
      <c r="AN302" s="54"/>
      <c r="AO302" s="54"/>
      <c r="AP302" s="54"/>
      <c r="AQ302" s="54"/>
      <c r="AR302" s="54"/>
      <c r="AS302" s="54"/>
      <c r="AT302" s="54"/>
      <c r="AU302" s="54"/>
      <c r="AV302" s="1"/>
      <c r="AW302" s="1"/>
    </row>
    <row r="303" ht="15.75" customHeight="1">
      <c r="A303" s="1"/>
      <c r="B303" s="1"/>
      <c r="C303" s="52"/>
      <c r="D303" s="52"/>
      <c r="E303" s="53"/>
      <c r="F303" s="53"/>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54"/>
      <c r="AM303" s="54"/>
      <c r="AN303" s="54"/>
      <c r="AO303" s="54"/>
      <c r="AP303" s="54"/>
      <c r="AQ303" s="54"/>
      <c r="AR303" s="54"/>
      <c r="AS303" s="54"/>
      <c r="AT303" s="54"/>
      <c r="AU303" s="54"/>
      <c r="AV303" s="1"/>
      <c r="AW303" s="1"/>
    </row>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51">
    <mergeCell ref="L86:R86"/>
    <mergeCell ref="L87:R87"/>
    <mergeCell ref="L88:R88"/>
    <mergeCell ref="L89:R89"/>
    <mergeCell ref="J93:J98"/>
    <mergeCell ref="L93:R93"/>
    <mergeCell ref="L94:R94"/>
    <mergeCell ref="L95:R95"/>
    <mergeCell ref="L96:R96"/>
    <mergeCell ref="K3:L4"/>
    <mergeCell ref="M4:P6"/>
    <mergeCell ref="Q5:R6"/>
    <mergeCell ref="C6:G6"/>
    <mergeCell ref="C8:C9"/>
    <mergeCell ref="D8:D9"/>
    <mergeCell ref="E8:F9"/>
    <mergeCell ref="L8:M9"/>
    <mergeCell ref="N8:Q9"/>
    <mergeCell ref="R8:S9"/>
    <mergeCell ref="J11:S12"/>
    <mergeCell ref="C12:D12"/>
    <mergeCell ref="E12:F12"/>
    <mergeCell ref="C13:F13"/>
    <mergeCell ref="C14:D14"/>
    <mergeCell ref="C15:D15"/>
    <mergeCell ref="C16:D16"/>
    <mergeCell ref="C17:D17"/>
    <mergeCell ref="C18:D18"/>
    <mergeCell ref="C19:D19"/>
    <mergeCell ref="C20:D20"/>
    <mergeCell ref="G8:J9"/>
    <mergeCell ref="K8:K9"/>
    <mergeCell ref="K61:R61"/>
    <mergeCell ref="K62:P63"/>
    <mergeCell ref="Q62:R63"/>
    <mergeCell ref="J83:S84"/>
    <mergeCell ref="J86:J90"/>
    <mergeCell ref="L90:R90"/>
    <mergeCell ref="C94:D94"/>
    <mergeCell ref="C95:D95"/>
    <mergeCell ref="C96:D96"/>
    <mergeCell ref="C98:D98"/>
    <mergeCell ref="C21:D21"/>
    <mergeCell ref="C22:D22"/>
    <mergeCell ref="C25:D25"/>
    <mergeCell ref="C26:D26"/>
    <mergeCell ref="C79:C80"/>
    <mergeCell ref="C89:D89"/>
    <mergeCell ref="C92:D92"/>
    <mergeCell ref="L97:R97"/>
    <mergeCell ref="P103:S103"/>
  </mergeCells>
  <hyperlinks>
    <hyperlink r:id="rId1" ref="C8"/>
    <hyperlink r:id="rId2" ref="D8"/>
    <hyperlink r:id="rId3" ref="E8"/>
    <hyperlink r:id="rId4" ref="G8"/>
    <hyperlink r:id="rId5" ref="K8"/>
    <hyperlink r:id="rId6" ref="L8"/>
    <hyperlink r:id="rId7" ref="N8"/>
    <hyperlink r:id="rId8" ref="P103"/>
  </hyperlinks>
  <printOptions/>
  <pageMargins bottom="0.75" footer="0.0" header="0.0" left="0.7" right="0.7" top="0.75"/>
  <pageSetup orientation="portrait"/>
  <drawing r:id="rId9"/>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57"/>
    <col customWidth="1" min="2" max="2" width="2.14"/>
    <col customWidth="1" min="3" max="3" width="20.71"/>
    <col customWidth="1" min="4" max="4" width="23.86"/>
    <col customWidth="1" min="5" max="5" width="15.43"/>
    <col customWidth="1" min="6" max="6" width="14.43"/>
    <col customWidth="1" min="7" max="7" width="2.14"/>
    <col customWidth="1" min="8" max="8" width="0.71"/>
    <col customWidth="1" min="9" max="9" width="1.0"/>
    <col customWidth="1" min="10" max="10" width="9.14"/>
    <col customWidth="1" min="11" max="12" width="9.57"/>
    <col customWidth="1" min="13" max="13" width="9.14"/>
    <col customWidth="1" min="14" max="14" width="9.29"/>
    <col customWidth="1" min="15" max="15" width="9.71"/>
    <col customWidth="1" min="16" max="16" width="10.0"/>
    <col customWidth="1" min="17" max="32" width="9.14"/>
    <col customWidth="1" min="33" max="33" width="14.0"/>
    <col customWidth="1" min="34" max="34" width="8.0"/>
    <col customWidth="1" min="35" max="35" width="13.0"/>
    <col customWidth="1" min="36" max="36" width="9.14"/>
    <col customWidth="1" min="37" max="37" width="2.43"/>
    <col customWidth="1" min="38" max="38" width="17.0"/>
    <col customWidth="1" min="39" max="39" width="13.14"/>
    <col customWidth="1" min="40" max="40" width="4.71"/>
    <col customWidth="1" min="41" max="41" width="15.14"/>
    <col customWidth="1" min="42" max="42" width="13.43"/>
    <col customWidth="1" min="43" max="43" width="22.57"/>
    <col customWidth="1" min="44" max="44" width="13.14"/>
    <col customWidth="1" min="45" max="45" width="15.0"/>
    <col customWidth="1" min="46" max="46" width="15.14"/>
    <col customWidth="1" min="47" max="47" width="14.0"/>
    <col customWidth="1" min="48" max="49" width="9.14"/>
  </cols>
  <sheetData>
    <row r="1" ht="13.5" customHeight="1">
      <c r="A1" s="1"/>
      <c r="B1" s="1"/>
      <c r="C1" s="52"/>
      <c r="D1" s="52"/>
      <c r="E1" s="53"/>
      <c r="F1" s="53"/>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54"/>
      <c r="AM1" s="54"/>
      <c r="AN1" s="54"/>
      <c r="AO1" s="54"/>
      <c r="AP1" s="54"/>
      <c r="AQ1" s="54"/>
      <c r="AR1" s="54"/>
      <c r="AS1" s="54"/>
      <c r="AT1" s="54"/>
      <c r="AU1" s="54"/>
      <c r="AV1" s="1"/>
      <c r="AW1" s="1"/>
    </row>
    <row r="2" ht="15.0" customHeight="1">
      <c r="A2" s="1"/>
      <c r="B2" s="1"/>
      <c r="C2" s="52"/>
      <c r="D2" s="52"/>
      <c r="E2" s="53"/>
      <c r="F2" s="53"/>
      <c r="G2" s="1"/>
      <c r="H2" s="1"/>
      <c r="I2" s="1"/>
      <c r="J2" s="1"/>
      <c r="K2" s="1"/>
      <c r="L2" s="1"/>
      <c r="M2" s="1"/>
      <c r="N2" s="1"/>
      <c r="O2" s="1"/>
      <c r="P2" s="55"/>
      <c r="Q2" s="55"/>
      <c r="R2" s="55"/>
      <c r="S2" s="55"/>
      <c r="T2" s="1"/>
      <c r="U2" s="1"/>
      <c r="V2" s="1"/>
      <c r="W2" s="1"/>
      <c r="X2" s="1"/>
      <c r="Y2" s="1"/>
      <c r="Z2" s="1"/>
      <c r="AA2" s="1"/>
      <c r="AB2" s="1"/>
      <c r="AC2" s="1"/>
      <c r="AD2" s="1"/>
      <c r="AE2" s="1"/>
      <c r="AF2" s="1"/>
      <c r="AG2" s="1"/>
      <c r="AH2" s="1"/>
      <c r="AI2" s="1"/>
      <c r="AJ2" s="1"/>
      <c r="AK2" s="1"/>
      <c r="AL2" s="54"/>
      <c r="AM2" s="54"/>
      <c r="AN2" s="54"/>
      <c r="AO2" s="54"/>
      <c r="AP2" s="54"/>
      <c r="AQ2" s="54"/>
      <c r="AR2" s="54"/>
      <c r="AS2" s="54"/>
      <c r="AT2" s="54"/>
      <c r="AU2" s="54"/>
      <c r="AV2" s="1"/>
      <c r="AW2" s="1"/>
    </row>
    <row r="3" ht="15.0" customHeight="1">
      <c r="A3" s="1"/>
      <c r="B3" s="1"/>
      <c r="C3" s="52"/>
      <c r="D3" s="52"/>
      <c r="E3" s="53"/>
      <c r="F3" s="53"/>
      <c r="G3" s="1"/>
      <c r="H3" s="1"/>
      <c r="I3" s="1"/>
      <c r="J3" s="56"/>
      <c r="K3" s="57" t="s">
        <v>39</v>
      </c>
      <c r="L3" s="13"/>
      <c r="M3" s="58"/>
      <c r="N3" s="58"/>
      <c r="O3" s="59"/>
      <c r="P3" s="60"/>
      <c r="Q3" s="60"/>
      <c r="R3" s="60"/>
      <c r="S3" s="60"/>
      <c r="T3" s="1"/>
      <c r="U3" s="1"/>
      <c r="V3" s="1"/>
      <c r="W3" s="1"/>
      <c r="X3" s="1"/>
      <c r="Y3" s="1"/>
      <c r="Z3" s="1"/>
      <c r="AA3" s="1"/>
      <c r="AB3" s="1"/>
      <c r="AC3" s="1"/>
      <c r="AD3" s="1"/>
      <c r="AE3" s="1"/>
      <c r="AF3" s="1"/>
      <c r="AG3" s="1"/>
      <c r="AH3" s="1"/>
      <c r="AI3" s="1"/>
      <c r="AJ3" s="1"/>
      <c r="AK3" s="1"/>
      <c r="AL3" s="54"/>
      <c r="AM3" s="54"/>
      <c r="AN3" s="54"/>
      <c r="AO3" s="54"/>
      <c r="AP3" s="54"/>
      <c r="AQ3" s="54"/>
      <c r="AR3" s="54"/>
      <c r="AS3" s="54"/>
      <c r="AT3" s="54"/>
      <c r="AU3" s="54"/>
      <c r="AV3" s="1"/>
      <c r="AW3" s="1"/>
    </row>
    <row r="4" ht="15.0" customHeight="1">
      <c r="A4" s="1"/>
      <c r="B4" s="1"/>
      <c r="C4" s="52"/>
      <c r="D4" s="52"/>
      <c r="E4" s="53"/>
      <c r="F4" s="53"/>
      <c r="G4" s="1"/>
      <c r="H4" s="1"/>
      <c r="I4" s="1"/>
      <c r="J4" s="56"/>
      <c r="K4" s="19"/>
      <c r="L4" s="20"/>
      <c r="M4" s="61" t="s">
        <v>40</v>
      </c>
      <c r="N4" s="17"/>
      <c r="O4" s="17"/>
      <c r="P4" s="13"/>
      <c r="Q4" s="60"/>
      <c r="R4" s="60"/>
      <c r="S4" s="60"/>
      <c r="T4" s="1"/>
      <c r="U4" s="1"/>
      <c r="V4" s="1"/>
      <c r="W4" s="1"/>
      <c r="X4" s="1"/>
      <c r="Y4" s="1"/>
      <c r="Z4" s="1"/>
      <c r="AA4" s="1"/>
      <c r="AB4" s="1"/>
      <c r="AC4" s="1"/>
      <c r="AD4" s="1"/>
      <c r="AE4" s="1"/>
      <c r="AF4" s="1"/>
      <c r="AG4" s="1"/>
      <c r="AH4" s="1"/>
      <c r="AI4" s="1"/>
      <c r="AJ4" s="1"/>
      <c r="AK4" s="1"/>
      <c r="AL4" s="54"/>
      <c r="AM4" s="54"/>
      <c r="AN4" s="54"/>
      <c r="AO4" s="54"/>
      <c r="AP4" s="54"/>
      <c r="AQ4" s="54"/>
      <c r="AR4" s="54"/>
      <c r="AS4" s="54"/>
      <c r="AT4" s="54"/>
      <c r="AU4" s="54"/>
      <c r="AV4" s="1"/>
      <c r="AW4" s="1"/>
    </row>
    <row r="5" ht="15.0" customHeight="1">
      <c r="A5" s="1"/>
      <c r="B5" s="1"/>
      <c r="C5" s="52"/>
      <c r="D5" s="52"/>
      <c r="E5" s="53"/>
      <c r="F5" s="53"/>
      <c r="G5" s="1"/>
      <c r="H5" s="1"/>
      <c r="I5" s="1"/>
      <c r="J5" s="58"/>
      <c r="K5" s="58"/>
      <c r="L5" s="62"/>
      <c r="M5" s="30"/>
      <c r="P5" s="31"/>
      <c r="Q5" s="63" t="s">
        <v>41</v>
      </c>
      <c r="R5" s="13"/>
      <c r="S5" s="55"/>
      <c r="T5" s="1"/>
      <c r="U5" s="1"/>
      <c r="V5" s="1"/>
      <c r="W5" s="1"/>
      <c r="X5" s="1"/>
      <c r="Y5" s="1"/>
      <c r="Z5" s="1"/>
      <c r="AA5" s="1"/>
      <c r="AB5" s="1"/>
      <c r="AC5" s="1"/>
      <c r="AD5" s="1"/>
      <c r="AE5" s="1"/>
      <c r="AF5" s="1"/>
      <c r="AG5" s="1"/>
      <c r="AH5" s="1"/>
      <c r="AI5" s="1"/>
      <c r="AJ5" s="1"/>
      <c r="AK5" s="1"/>
      <c r="AL5" s="54"/>
      <c r="AM5" s="54"/>
      <c r="AN5" s="54"/>
      <c r="AO5" s="54"/>
      <c r="AP5" s="54"/>
      <c r="AQ5" s="54"/>
      <c r="AR5" s="54"/>
      <c r="AS5" s="54"/>
      <c r="AT5" s="54"/>
      <c r="AU5" s="54"/>
      <c r="AV5" s="1"/>
      <c r="AW5" s="1"/>
    </row>
    <row r="6" ht="15.75" customHeight="1">
      <c r="A6" s="1"/>
      <c r="B6" s="1"/>
      <c r="C6" s="7"/>
      <c r="D6" s="8"/>
      <c r="E6" s="8"/>
      <c r="F6" s="8"/>
      <c r="G6" s="9"/>
      <c r="H6" s="1"/>
      <c r="I6" s="1"/>
      <c r="J6" s="64"/>
      <c r="K6" s="64"/>
      <c r="L6" s="64"/>
      <c r="M6" s="19"/>
      <c r="N6" s="21"/>
      <c r="O6" s="21"/>
      <c r="P6" s="20"/>
      <c r="Q6" s="19"/>
      <c r="R6" s="20"/>
      <c r="S6" s="65"/>
      <c r="T6" s="1"/>
      <c r="U6" s="1"/>
      <c r="V6" s="1"/>
      <c r="W6" s="1"/>
      <c r="X6" s="1"/>
      <c r="Y6" s="1"/>
      <c r="Z6" s="1"/>
      <c r="AA6" s="1"/>
      <c r="AB6" s="1"/>
      <c r="AC6" s="1"/>
      <c r="AD6" s="1"/>
      <c r="AE6" s="1"/>
      <c r="AF6" s="1"/>
      <c r="AG6" s="1"/>
      <c r="AH6" s="1"/>
      <c r="AI6" s="1"/>
      <c r="AJ6" s="1"/>
      <c r="AK6" s="1"/>
      <c r="AL6" s="54"/>
      <c r="AM6" s="54"/>
      <c r="AN6" s="54"/>
      <c r="AO6" s="54"/>
      <c r="AP6" s="54"/>
      <c r="AQ6" s="54"/>
      <c r="AR6" s="54"/>
      <c r="AS6" s="54"/>
      <c r="AT6" s="54"/>
      <c r="AU6" s="54"/>
      <c r="AV6" s="1"/>
      <c r="AW6" s="1"/>
    </row>
    <row r="7" ht="7.5" customHeight="1">
      <c r="A7" s="1"/>
      <c r="B7" s="1"/>
      <c r="C7" s="52"/>
      <c r="D7" s="52"/>
      <c r="E7" s="53"/>
      <c r="F7" s="10"/>
      <c r="G7" s="1"/>
      <c r="H7" s="1"/>
      <c r="I7" s="1"/>
      <c r="J7" s="66"/>
      <c r="K7" s="66"/>
      <c r="L7" s="66"/>
      <c r="M7" s="66"/>
      <c r="N7" s="66"/>
      <c r="O7" s="66"/>
      <c r="P7" s="66"/>
      <c r="Q7" s="66"/>
      <c r="R7" s="66"/>
      <c r="S7" s="66"/>
      <c r="T7" s="1"/>
      <c r="U7" s="1"/>
      <c r="V7" s="1"/>
      <c r="W7" s="1"/>
      <c r="X7" s="1"/>
      <c r="Y7" s="1"/>
      <c r="Z7" s="1"/>
      <c r="AA7" s="1"/>
      <c r="AB7" s="1"/>
      <c r="AC7" s="1"/>
      <c r="AD7" s="1"/>
      <c r="AE7" s="1"/>
      <c r="AF7" s="1"/>
      <c r="AG7" s="1"/>
      <c r="AH7" s="1"/>
      <c r="AI7" s="1"/>
      <c r="AJ7" s="1"/>
      <c r="AK7" s="1"/>
      <c r="AL7" s="54"/>
      <c r="AM7" s="54"/>
      <c r="AN7" s="54"/>
      <c r="AO7" s="54"/>
      <c r="AP7" s="54"/>
      <c r="AQ7" s="54"/>
      <c r="AR7" s="54"/>
      <c r="AS7" s="54"/>
      <c r="AT7" s="54"/>
      <c r="AU7" s="54"/>
      <c r="AV7" s="1"/>
      <c r="AW7" s="1"/>
    </row>
    <row r="8" ht="15.75" customHeight="1">
      <c r="A8" s="1"/>
      <c r="B8" s="67"/>
      <c r="C8" s="68" t="s">
        <v>0</v>
      </c>
      <c r="D8" s="69" t="s">
        <v>1</v>
      </c>
      <c r="E8" s="70" t="s">
        <v>2</v>
      </c>
      <c r="F8" s="13"/>
      <c r="G8" s="70" t="s">
        <v>3</v>
      </c>
      <c r="H8" s="17"/>
      <c r="I8" s="17"/>
      <c r="J8" s="13"/>
      <c r="K8" s="69" t="s">
        <v>4</v>
      </c>
      <c r="L8" s="70" t="s">
        <v>5</v>
      </c>
      <c r="M8" s="13"/>
      <c r="N8" s="71" t="s">
        <v>6</v>
      </c>
      <c r="O8" s="17"/>
      <c r="P8" s="17"/>
      <c r="Q8" s="13"/>
      <c r="R8" s="72"/>
      <c r="S8" s="13"/>
      <c r="T8" s="1"/>
      <c r="U8" s="1"/>
      <c r="V8" s="1"/>
      <c r="W8" s="1"/>
      <c r="X8" s="1"/>
      <c r="Y8" s="1"/>
      <c r="Z8" s="1"/>
      <c r="AA8" s="1"/>
      <c r="AB8" s="1"/>
      <c r="AC8" s="1"/>
      <c r="AD8" s="1"/>
      <c r="AE8" s="1"/>
      <c r="AF8" s="1"/>
      <c r="AG8" s="1"/>
      <c r="AH8" s="1"/>
      <c r="AI8" s="1"/>
      <c r="AJ8" s="1"/>
      <c r="AK8" s="1"/>
      <c r="AL8" s="54"/>
      <c r="AM8" s="54"/>
      <c r="AN8" s="54"/>
      <c r="AO8" s="54"/>
      <c r="AP8" s="54"/>
      <c r="AQ8" s="54"/>
      <c r="AR8" s="54"/>
      <c r="AS8" s="54"/>
      <c r="AT8" s="54"/>
      <c r="AU8" s="54"/>
      <c r="AV8" s="1"/>
      <c r="AW8" s="1"/>
    </row>
    <row r="9" ht="9.75" customHeight="1">
      <c r="A9" s="1"/>
      <c r="B9" s="73"/>
      <c r="C9" s="49"/>
      <c r="D9" s="20"/>
      <c r="E9" s="21"/>
      <c r="F9" s="20"/>
      <c r="G9" s="21"/>
      <c r="H9" s="21"/>
      <c r="I9" s="21"/>
      <c r="J9" s="20"/>
      <c r="K9" s="20"/>
      <c r="L9" s="21"/>
      <c r="M9" s="20"/>
      <c r="N9" s="21"/>
      <c r="O9" s="21"/>
      <c r="P9" s="21"/>
      <c r="Q9" s="20"/>
      <c r="R9" s="19"/>
      <c r="S9" s="20"/>
      <c r="T9" s="1"/>
      <c r="U9" s="1"/>
      <c r="V9" s="1"/>
      <c r="W9" s="1"/>
      <c r="X9" s="1"/>
      <c r="Y9" s="1"/>
      <c r="Z9" s="1"/>
      <c r="AA9" s="1"/>
      <c r="AB9" s="1"/>
      <c r="AC9" s="1"/>
      <c r="AD9" s="1"/>
      <c r="AE9" s="1"/>
      <c r="AF9" s="1"/>
      <c r="AG9" s="1"/>
      <c r="AH9" s="1"/>
      <c r="AI9" s="1"/>
      <c r="AJ9" s="1"/>
      <c r="AK9" s="1"/>
      <c r="AL9" s="54"/>
      <c r="AM9" s="54"/>
      <c r="AN9" s="54"/>
      <c r="AO9" s="54"/>
      <c r="AP9" s="54"/>
      <c r="AQ9" s="54"/>
      <c r="AR9" s="54"/>
      <c r="AS9" s="54"/>
      <c r="AT9" s="54"/>
      <c r="AU9" s="54"/>
      <c r="AV9" s="1"/>
      <c r="AW9" s="1"/>
    </row>
    <row r="10" ht="13.5" customHeight="1">
      <c r="A10" s="1"/>
      <c r="B10" s="1"/>
      <c r="C10" s="52"/>
      <c r="D10" s="52"/>
      <c r="E10" s="53"/>
      <c r="F10" s="53"/>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54"/>
      <c r="AM10" s="54"/>
      <c r="AN10" s="54"/>
      <c r="AO10" s="54"/>
      <c r="AP10" s="54"/>
      <c r="AQ10" s="54"/>
      <c r="AR10" s="54"/>
      <c r="AS10" s="54"/>
      <c r="AT10" s="54"/>
      <c r="AU10" s="54"/>
      <c r="AV10" s="1"/>
      <c r="AW10" s="1"/>
    </row>
    <row r="11" ht="15.75" customHeight="1">
      <c r="A11" s="1"/>
      <c r="B11" s="191"/>
      <c r="C11" s="192"/>
      <c r="D11" s="192"/>
      <c r="E11" s="193"/>
      <c r="F11" s="193"/>
      <c r="G11" s="194"/>
      <c r="H11" s="1"/>
      <c r="I11" s="1"/>
      <c r="J11" s="77" t="str">
        <f>$C$12&amp;"Results"</f>
        <v>October Results</v>
      </c>
      <c r="K11" s="78"/>
      <c r="L11" s="78"/>
      <c r="M11" s="78"/>
      <c r="N11" s="78"/>
      <c r="O11" s="78"/>
      <c r="P11" s="78"/>
      <c r="Q11" s="78"/>
      <c r="R11" s="78"/>
      <c r="S11" s="79"/>
      <c r="T11" s="1"/>
      <c r="U11" s="1"/>
      <c r="V11" s="1"/>
      <c r="W11" s="1"/>
      <c r="X11" s="1"/>
      <c r="Y11" s="1"/>
      <c r="Z11" s="1"/>
      <c r="AA11" s="1"/>
      <c r="AB11" s="1"/>
      <c r="AC11" s="1"/>
      <c r="AD11" s="1"/>
      <c r="AE11" s="1"/>
      <c r="AF11" s="1"/>
      <c r="AG11" s="1"/>
      <c r="AH11" s="1"/>
      <c r="AI11" s="1"/>
      <c r="AJ11" s="1"/>
      <c r="AK11" s="1"/>
      <c r="AL11" s="54"/>
      <c r="AM11" s="54"/>
      <c r="AN11" s="54"/>
      <c r="AO11" s="54"/>
      <c r="AP11" s="54"/>
      <c r="AQ11" s="54"/>
      <c r="AR11" s="54"/>
      <c r="AS11" s="54"/>
      <c r="AT11" s="54"/>
      <c r="AU11" s="54"/>
      <c r="AV11" s="1"/>
      <c r="AW11" s="1"/>
    </row>
    <row r="12" ht="40.5" customHeight="1">
      <c r="A12" s="1"/>
      <c r="B12" s="134"/>
      <c r="C12" s="81" t="s">
        <v>134</v>
      </c>
      <c r="D12" s="9"/>
      <c r="E12" s="82" t="s">
        <v>43</v>
      </c>
      <c r="F12" s="9"/>
      <c r="G12" s="136"/>
      <c r="H12" s="1"/>
      <c r="I12" s="1"/>
      <c r="J12" s="83"/>
      <c r="K12" s="21"/>
      <c r="L12" s="21"/>
      <c r="M12" s="21"/>
      <c r="N12" s="21"/>
      <c r="O12" s="21"/>
      <c r="P12" s="21"/>
      <c r="Q12" s="21"/>
      <c r="R12" s="21"/>
      <c r="S12" s="84"/>
      <c r="T12" s="1"/>
      <c r="U12" s="1"/>
      <c r="V12" s="1"/>
      <c r="W12" s="1"/>
      <c r="X12" s="1"/>
      <c r="Y12" s="1"/>
      <c r="Z12" s="1"/>
      <c r="AA12" s="1"/>
      <c r="AB12" s="1"/>
      <c r="AC12" s="1"/>
      <c r="AD12" s="1"/>
      <c r="AE12" s="1"/>
      <c r="AF12" s="1"/>
      <c r="AG12" s="1"/>
      <c r="AH12" s="1"/>
      <c r="AI12" s="1"/>
      <c r="AJ12" s="1"/>
      <c r="AK12" s="1"/>
      <c r="AL12" s="85" t="str">
        <f>$C$12&amp;" Summary"</f>
        <v>October  Summary</v>
      </c>
      <c r="AM12" s="86" t="s">
        <v>44</v>
      </c>
      <c r="AN12" s="54"/>
      <c r="AO12" s="85" t="str">
        <f>UPPER($C$12&amp;" Spending (Budget VS Actual)")</f>
        <v>OCTOBER  SPENDING (BUDGET VS ACTUAL)</v>
      </c>
      <c r="AP12" s="87"/>
      <c r="AQ12" s="87"/>
      <c r="AR12" s="87"/>
      <c r="AS12" s="87" t="str">
        <f>UPPER(AS14&amp;" Spending Breakdown"&amp;" in "&amp;$C$12)</f>
        <v>ACTUAL SPENDING BREAKDOWN IN OCTOBER </v>
      </c>
      <c r="AT12" s="87"/>
      <c r="AU12" s="86"/>
      <c r="AV12" s="1"/>
      <c r="AW12" s="1"/>
    </row>
    <row r="13" ht="17.25" customHeight="1">
      <c r="A13" s="1"/>
      <c r="B13" s="195"/>
      <c r="C13" s="89" t="str">
        <f>UPPER("Enter your income and expenses in white cells.")</f>
        <v>ENTER YOUR INCOME AND EXPENSES IN WHITE CELLS.</v>
      </c>
      <c r="D13" s="8"/>
      <c r="E13" s="8"/>
      <c r="F13" s="9"/>
      <c r="G13" s="196"/>
      <c r="H13" s="1"/>
      <c r="I13" s="1"/>
      <c r="J13" s="90"/>
      <c r="K13" s="91"/>
      <c r="L13" s="91"/>
      <c r="M13" s="91"/>
      <c r="N13" s="91"/>
      <c r="O13" s="91"/>
      <c r="P13" s="91"/>
      <c r="Q13" s="91"/>
      <c r="R13" s="91"/>
      <c r="S13" s="92"/>
      <c r="T13" s="1"/>
      <c r="U13" s="1"/>
      <c r="V13" s="1"/>
      <c r="W13" s="1"/>
      <c r="X13" s="1"/>
      <c r="Y13" s="1"/>
      <c r="Z13" s="1"/>
      <c r="AA13" s="1"/>
      <c r="AB13" s="1"/>
      <c r="AC13" s="1"/>
      <c r="AD13" s="1"/>
      <c r="AE13" s="1"/>
      <c r="AF13" s="1"/>
      <c r="AG13" s="1"/>
      <c r="AH13" s="1"/>
      <c r="AI13" s="1"/>
      <c r="AJ13" s="1"/>
      <c r="AK13" s="1"/>
      <c r="AL13" s="93"/>
      <c r="AM13" s="94"/>
      <c r="AN13" s="54"/>
      <c r="AO13" s="93"/>
      <c r="AP13" s="54"/>
      <c r="AQ13" s="54"/>
      <c r="AR13" s="54"/>
      <c r="AS13" s="54"/>
      <c r="AT13" s="54"/>
      <c r="AU13" s="94"/>
      <c r="AV13" s="1"/>
      <c r="AW13" s="1"/>
    </row>
    <row r="14" ht="36.75" customHeight="1">
      <c r="A14" s="95"/>
      <c r="B14" s="195"/>
      <c r="C14" s="96" t="s">
        <v>45</v>
      </c>
      <c r="D14" s="9"/>
      <c r="E14" s="97"/>
      <c r="F14" s="98"/>
      <c r="G14" s="196"/>
      <c r="H14" s="95"/>
      <c r="I14" s="95"/>
      <c r="J14" s="99"/>
      <c r="K14" s="100"/>
      <c r="L14" s="100"/>
      <c r="M14" s="100"/>
      <c r="N14" s="100"/>
      <c r="O14" s="100"/>
      <c r="P14" s="100"/>
      <c r="Q14" s="100"/>
      <c r="R14" s="100"/>
      <c r="S14" s="101"/>
      <c r="T14" s="95"/>
      <c r="U14" s="95"/>
      <c r="V14" s="95"/>
      <c r="W14" s="95" t="s">
        <v>46</v>
      </c>
      <c r="X14" s="95"/>
      <c r="Y14" s="95"/>
      <c r="Z14" s="95"/>
      <c r="AA14" s="95"/>
      <c r="AB14" s="95"/>
      <c r="AC14" s="95"/>
      <c r="AD14" s="95"/>
      <c r="AE14" s="95"/>
      <c r="AF14" s="95"/>
      <c r="AG14" s="95"/>
      <c r="AH14" s="95"/>
      <c r="AI14" s="1"/>
      <c r="AJ14" s="1"/>
      <c r="AK14" s="1"/>
      <c r="AL14" s="93" t="s">
        <v>47</v>
      </c>
      <c r="AM14" s="94">
        <f>$E$22</f>
        <v>0</v>
      </c>
      <c r="AN14" s="54"/>
      <c r="AO14" s="102" t="s">
        <v>48</v>
      </c>
      <c r="AP14" s="103" t="s">
        <v>49</v>
      </c>
      <c r="AQ14" s="103" t="s">
        <v>50</v>
      </c>
      <c r="AR14" s="104" t="s">
        <v>51</v>
      </c>
      <c r="AS14" s="104" t="s">
        <v>52</v>
      </c>
      <c r="AT14" s="54" t="str">
        <f t="shared" ref="AT14:AU14" si="1">AO14</f>
        <v>Overspent</v>
      </c>
      <c r="AU14" s="94" t="str">
        <f t="shared" si="1"/>
        <v>Underspent</v>
      </c>
      <c r="AV14" s="1"/>
      <c r="AW14" s="95"/>
    </row>
    <row r="15" ht="15.75" customHeight="1">
      <c r="A15" s="1"/>
      <c r="B15" s="105"/>
      <c r="C15" s="106"/>
      <c r="D15" s="9"/>
      <c r="E15" s="107"/>
      <c r="F15" s="108"/>
      <c r="G15" s="109"/>
      <c r="H15" s="1"/>
      <c r="I15" s="1"/>
      <c r="J15" s="110"/>
      <c r="K15" s="111"/>
      <c r="L15" s="111"/>
      <c r="M15" s="111"/>
      <c r="N15" s="111"/>
      <c r="O15" s="111"/>
      <c r="P15" s="111"/>
      <c r="Q15" s="111"/>
      <c r="R15" s="111"/>
      <c r="S15" s="112"/>
      <c r="T15" s="1"/>
      <c r="U15" s="1"/>
      <c r="V15" s="1"/>
      <c r="W15" s="1"/>
      <c r="X15" s="1"/>
      <c r="Y15" s="1"/>
      <c r="Z15" s="1"/>
      <c r="AA15" s="1"/>
      <c r="AB15" s="1"/>
      <c r="AC15" s="1"/>
      <c r="AD15" s="1"/>
      <c r="AE15" s="1"/>
      <c r="AF15" s="1"/>
      <c r="AG15" s="1"/>
      <c r="AH15" s="1"/>
      <c r="AI15" s="1"/>
      <c r="AJ15" s="1"/>
      <c r="AK15" s="1"/>
      <c r="AL15" s="113" t="s">
        <v>53</v>
      </c>
      <c r="AM15" s="114">
        <f>$F$89+E100</f>
        <v>0</v>
      </c>
      <c r="AN15" s="54"/>
      <c r="AO15" s="115" t="str">
        <f t="shared" ref="AO15:AO23" si="2">IF((AR15-AS15)&lt;0,AQ15,"")</f>
        <v/>
      </c>
      <c r="AP15" s="54" t="str">
        <f t="shared" ref="AP15:AP23" si="3">IF((AR15-AS15)&gt;0,AQ15,"")</f>
        <v/>
      </c>
      <c r="AQ15" s="54" t="str">
        <f>$C$27</f>
        <v>Housing</v>
      </c>
      <c r="AR15" s="116">
        <f>$E33</f>
        <v>0</v>
      </c>
      <c r="AS15" s="116">
        <f>F33</f>
        <v>0</v>
      </c>
      <c r="AT15" s="54" t="str">
        <f t="shared" ref="AT15:AT23" si="4">IF((AR15-AS15)&lt;0,AR15-AS15,"")</f>
        <v/>
      </c>
      <c r="AU15" s="94" t="str">
        <f t="shared" ref="AU15:AU23" si="5">IF((AR15-AS15)&gt;0,AR15-AS15,"")</f>
        <v/>
      </c>
      <c r="AV15" s="1"/>
      <c r="AW15" s="1"/>
    </row>
    <row r="16" ht="13.5" customHeight="1">
      <c r="A16" s="1"/>
      <c r="B16" s="105"/>
      <c r="C16" s="118" t="s">
        <v>54</v>
      </c>
      <c r="D16" s="9"/>
      <c r="E16" s="119">
        <v>0.0</v>
      </c>
      <c r="F16" s="120"/>
      <c r="G16" s="109"/>
      <c r="H16" s="1"/>
      <c r="I16" s="1"/>
      <c r="J16" s="110"/>
      <c r="K16" s="111"/>
      <c r="L16" s="111"/>
      <c r="M16" s="111"/>
      <c r="N16" s="111"/>
      <c r="O16" s="111"/>
      <c r="P16" s="111"/>
      <c r="Q16" s="111"/>
      <c r="R16" s="111"/>
      <c r="S16" s="112"/>
      <c r="T16" s="1"/>
      <c r="U16" s="1"/>
      <c r="V16" s="1"/>
      <c r="W16" s="1"/>
      <c r="X16" s="1"/>
      <c r="Y16" s="1"/>
      <c r="Z16" s="1"/>
      <c r="AA16" s="1"/>
      <c r="AB16" s="1"/>
      <c r="AC16" s="1"/>
      <c r="AD16" s="1"/>
      <c r="AE16" s="1"/>
      <c r="AF16" s="1"/>
      <c r="AG16" s="1"/>
      <c r="AH16" s="1"/>
      <c r="AI16" s="1"/>
      <c r="AJ16" s="1"/>
      <c r="AK16" s="1"/>
      <c r="AL16" s="54"/>
      <c r="AM16" s="54"/>
      <c r="AN16" s="54"/>
      <c r="AO16" s="115" t="str">
        <f t="shared" si="2"/>
        <v/>
      </c>
      <c r="AP16" s="54" t="str">
        <f t="shared" si="3"/>
        <v/>
      </c>
      <c r="AQ16" s="54" t="str">
        <f>$C$35</f>
        <v>Transportation</v>
      </c>
      <c r="AR16" s="116">
        <f>$E42</f>
        <v>0</v>
      </c>
      <c r="AS16" s="116">
        <f>F42</f>
        <v>0</v>
      </c>
      <c r="AT16" s="54" t="str">
        <f t="shared" si="4"/>
        <v/>
      </c>
      <c r="AU16" s="94" t="str">
        <f t="shared" si="5"/>
        <v/>
      </c>
      <c r="AV16" s="1"/>
      <c r="AW16" s="1"/>
    </row>
    <row r="17" ht="13.5" customHeight="1">
      <c r="A17" s="1"/>
      <c r="B17" s="105"/>
      <c r="C17" s="118" t="s">
        <v>55</v>
      </c>
      <c r="D17" s="9"/>
      <c r="E17" s="119">
        <v>0.0</v>
      </c>
      <c r="F17" s="120"/>
      <c r="G17" s="109"/>
      <c r="H17" s="1"/>
      <c r="I17" s="1"/>
      <c r="J17" s="110"/>
      <c r="K17" s="111"/>
      <c r="L17" s="111"/>
      <c r="M17" s="111"/>
      <c r="N17" s="111"/>
      <c r="O17" s="111"/>
      <c r="P17" s="111"/>
      <c r="Q17" s="111"/>
      <c r="R17" s="111"/>
      <c r="S17" s="112"/>
      <c r="T17" s="1"/>
      <c r="U17" s="1"/>
      <c r="V17" s="1"/>
      <c r="W17" s="1"/>
      <c r="X17" s="1"/>
      <c r="Y17" s="1"/>
      <c r="Z17" s="1"/>
      <c r="AA17" s="1"/>
      <c r="AB17" s="1"/>
      <c r="AC17" s="1"/>
      <c r="AD17" s="1"/>
      <c r="AE17" s="1"/>
      <c r="AF17" s="1"/>
      <c r="AG17" s="1"/>
      <c r="AH17" s="1"/>
      <c r="AI17" s="1"/>
      <c r="AJ17" s="1"/>
      <c r="AK17" s="1"/>
      <c r="AL17" s="85" t="str">
        <f>$C$12&amp;" Net Income + Savings"</f>
        <v>October  Net Income + Savings</v>
      </c>
      <c r="AM17" s="86" t="s">
        <v>44</v>
      </c>
      <c r="AN17" s="54"/>
      <c r="AO17" s="115" t="str">
        <f t="shared" si="2"/>
        <v/>
      </c>
      <c r="AP17" s="54" t="str">
        <f t="shared" si="3"/>
        <v/>
      </c>
      <c r="AQ17" s="54" t="str">
        <f>$C$44</f>
        <v>Recurrent Bills</v>
      </c>
      <c r="AR17" s="116">
        <f>$E48</f>
        <v>0</v>
      </c>
      <c r="AS17" s="116">
        <f>F48</f>
        <v>0</v>
      </c>
      <c r="AT17" s="54" t="str">
        <f t="shared" si="4"/>
        <v/>
      </c>
      <c r="AU17" s="94" t="str">
        <f t="shared" si="5"/>
        <v/>
      </c>
      <c r="AV17" s="1"/>
      <c r="AW17" s="1"/>
    </row>
    <row r="18" ht="13.5" customHeight="1">
      <c r="A18" s="1"/>
      <c r="B18" s="105"/>
      <c r="C18" s="118" t="s">
        <v>56</v>
      </c>
      <c r="D18" s="9"/>
      <c r="E18" s="119">
        <v>0.0</v>
      </c>
      <c r="F18" s="120"/>
      <c r="G18" s="109"/>
      <c r="H18" s="1"/>
      <c r="I18" s="1"/>
      <c r="J18" s="110"/>
      <c r="K18" s="111"/>
      <c r="L18" s="111"/>
      <c r="M18" s="111"/>
      <c r="N18" s="111"/>
      <c r="O18" s="111"/>
      <c r="P18" s="111"/>
      <c r="Q18" s="111"/>
      <c r="R18" s="111"/>
      <c r="S18" s="112"/>
      <c r="T18" s="1"/>
      <c r="U18" s="1"/>
      <c r="V18" s="1"/>
      <c r="W18" s="1"/>
      <c r="X18" s="1"/>
      <c r="Y18" s="1"/>
      <c r="Z18" s="1"/>
      <c r="AA18" s="1"/>
      <c r="AB18" s="1"/>
      <c r="AC18" s="1"/>
      <c r="AD18" s="1"/>
      <c r="AE18" s="1"/>
      <c r="AF18" s="1"/>
      <c r="AG18" s="1"/>
      <c r="AH18" s="1"/>
      <c r="AI18" s="1"/>
      <c r="AJ18" s="1"/>
      <c r="AK18" s="1"/>
      <c r="AL18" s="93" t="s">
        <v>57</v>
      </c>
      <c r="AM18" s="94">
        <f>AM14-AM15</f>
        <v>0</v>
      </c>
      <c r="AN18" s="54"/>
      <c r="AO18" s="115" t="str">
        <f t="shared" si="2"/>
        <v/>
      </c>
      <c r="AP18" s="54" t="str">
        <f t="shared" si="3"/>
        <v/>
      </c>
      <c r="AQ18" s="54" t="str">
        <f>$C$50</f>
        <v>Food and Health</v>
      </c>
      <c r="AR18" s="116">
        <f>$E56</f>
        <v>0</v>
      </c>
      <c r="AS18" s="116">
        <f>F56</f>
        <v>0</v>
      </c>
      <c r="AT18" s="54" t="str">
        <f t="shared" si="4"/>
        <v/>
      </c>
      <c r="AU18" s="94" t="str">
        <f t="shared" si="5"/>
        <v/>
      </c>
      <c r="AV18" s="1"/>
      <c r="AW18" s="1"/>
    </row>
    <row r="19" ht="13.5" customHeight="1">
      <c r="A19" s="1"/>
      <c r="B19" s="105"/>
      <c r="C19" s="118" t="s">
        <v>58</v>
      </c>
      <c r="D19" s="9"/>
      <c r="E19" s="119">
        <v>0.0</v>
      </c>
      <c r="F19" s="120"/>
      <c r="G19" s="109"/>
      <c r="H19" s="1"/>
      <c r="I19" s="1"/>
      <c r="J19" s="110"/>
      <c r="K19" s="111"/>
      <c r="L19" s="111"/>
      <c r="M19" s="111"/>
      <c r="N19" s="111"/>
      <c r="O19" s="111"/>
      <c r="P19" s="111"/>
      <c r="Q19" s="111"/>
      <c r="R19" s="111"/>
      <c r="S19" s="112"/>
      <c r="T19" s="1"/>
      <c r="U19" s="1"/>
      <c r="V19" s="1"/>
      <c r="W19" s="1"/>
      <c r="X19" s="1"/>
      <c r="Y19" s="1"/>
      <c r="Z19" s="1"/>
      <c r="AA19" s="1"/>
      <c r="AB19" s="1"/>
      <c r="AC19" s="1"/>
      <c r="AD19" s="1"/>
      <c r="AE19" s="1"/>
      <c r="AF19" s="1"/>
      <c r="AG19" s="1"/>
      <c r="AH19" s="1"/>
      <c r="AI19" s="1"/>
      <c r="AJ19" s="1"/>
      <c r="AK19" s="1"/>
      <c r="AL19" s="93" t="s">
        <v>59</v>
      </c>
      <c r="AM19" s="94">
        <f>E100</f>
        <v>0</v>
      </c>
      <c r="AN19" s="54"/>
      <c r="AO19" s="115" t="str">
        <f t="shared" si="2"/>
        <v/>
      </c>
      <c r="AP19" s="54" t="str">
        <f t="shared" si="3"/>
        <v/>
      </c>
      <c r="AQ19" s="54" t="str">
        <f>$C$58</f>
        <v>Entertainment</v>
      </c>
      <c r="AR19" s="116">
        <f>$E63</f>
        <v>0</v>
      </c>
      <c r="AS19" s="116">
        <f>F63</f>
        <v>0</v>
      </c>
      <c r="AT19" s="54" t="str">
        <f t="shared" si="4"/>
        <v/>
      </c>
      <c r="AU19" s="94" t="str">
        <f t="shared" si="5"/>
        <v/>
      </c>
      <c r="AV19" s="1"/>
      <c r="AW19" s="1"/>
    </row>
    <row r="20" ht="13.5" customHeight="1">
      <c r="A20" s="1"/>
      <c r="B20" s="105"/>
      <c r="C20" s="118" t="s">
        <v>60</v>
      </c>
      <c r="D20" s="9"/>
      <c r="E20" s="119">
        <v>0.0</v>
      </c>
      <c r="F20" s="120"/>
      <c r="G20" s="109"/>
      <c r="H20" s="1"/>
      <c r="I20" s="1"/>
      <c r="J20" s="110"/>
      <c r="K20" s="111"/>
      <c r="L20" s="111"/>
      <c r="M20" s="111"/>
      <c r="N20" s="111"/>
      <c r="O20" s="111"/>
      <c r="P20" s="111"/>
      <c r="Q20" s="111"/>
      <c r="R20" s="111"/>
      <c r="S20" s="112"/>
      <c r="T20" s="1"/>
      <c r="U20" s="1"/>
      <c r="V20" s="1"/>
      <c r="W20" s="1"/>
      <c r="X20" s="1"/>
      <c r="Y20" s="1"/>
      <c r="Z20" s="1"/>
      <c r="AA20" s="1"/>
      <c r="AB20" s="1"/>
      <c r="AC20" s="1"/>
      <c r="AD20" s="1"/>
      <c r="AE20" s="1"/>
      <c r="AF20" s="1"/>
      <c r="AG20" s="1"/>
      <c r="AH20" s="1"/>
      <c r="AI20" s="1"/>
      <c r="AJ20" s="1"/>
      <c r="AK20" s="1"/>
      <c r="AL20" s="113" t="s">
        <v>44</v>
      </c>
      <c r="AM20" s="114">
        <f>AM18+AM19</f>
        <v>0</v>
      </c>
      <c r="AN20" s="54"/>
      <c r="AO20" s="115" t="str">
        <f t="shared" si="2"/>
        <v/>
      </c>
      <c r="AP20" s="54" t="str">
        <f t="shared" si="3"/>
        <v/>
      </c>
      <c r="AQ20" s="54" t="str">
        <f>$C$65</f>
        <v>Family</v>
      </c>
      <c r="AR20" s="116">
        <f>$E71</f>
        <v>0</v>
      </c>
      <c r="AS20" s="116">
        <f>F71</f>
        <v>0</v>
      </c>
      <c r="AT20" s="54" t="str">
        <f t="shared" si="4"/>
        <v/>
      </c>
      <c r="AU20" s="94" t="str">
        <f t="shared" si="5"/>
        <v/>
      </c>
      <c r="AV20" s="1"/>
      <c r="AW20" s="1"/>
    </row>
    <row r="21" ht="15.75" customHeight="1">
      <c r="A21" s="1"/>
      <c r="B21" s="105"/>
      <c r="C21" s="118" t="s">
        <v>61</v>
      </c>
      <c r="D21" s="9"/>
      <c r="E21" s="119">
        <v>0.0</v>
      </c>
      <c r="F21" s="120"/>
      <c r="G21" s="109"/>
      <c r="H21" s="1"/>
      <c r="I21" s="1"/>
      <c r="J21" s="110"/>
      <c r="K21" s="111"/>
      <c r="L21" s="111"/>
      <c r="M21" s="111"/>
      <c r="N21" s="111"/>
      <c r="O21" s="111"/>
      <c r="P21" s="111"/>
      <c r="Q21" s="111"/>
      <c r="R21" s="111"/>
      <c r="S21" s="112"/>
      <c r="T21" s="1"/>
      <c r="U21" s="1"/>
      <c r="V21" s="1"/>
      <c r="W21" s="1"/>
      <c r="X21" s="1"/>
      <c r="Y21" s="1"/>
      <c r="Z21" s="1"/>
      <c r="AA21" s="1"/>
      <c r="AB21" s="1"/>
      <c r="AC21" s="1"/>
      <c r="AD21" s="1"/>
      <c r="AE21" s="1"/>
      <c r="AF21" s="1"/>
      <c r="AG21" s="1"/>
      <c r="AH21" s="1"/>
      <c r="AI21" s="1"/>
      <c r="AJ21" s="1"/>
      <c r="AK21" s="1"/>
      <c r="AL21" s="54"/>
      <c r="AM21" s="54"/>
      <c r="AN21" s="54"/>
      <c r="AO21" s="115" t="str">
        <f t="shared" si="2"/>
        <v/>
      </c>
      <c r="AP21" s="54" t="str">
        <f t="shared" si="3"/>
        <v/>
      </c>
      <c r="AQ21" s="54" t="str">
        <f>$C$73</f>
        <v>Debt Repayment</v>
      </c>
      <c r="AR21" s="116">
        <f>$E77</f>
        <v>0</v>
      </c>
      <c r="AS21" s="116">
        <f>F77</f>
        <v>0</v>
      </c>
      <c r="AT21" s="54" t="str">
        <f t="shared" si="4"/>
        <v/>
      </c>
      <c r="AU21" s="94" t="str">
        <f t="shared" si="5"/>
        <v/>
      </c>
      <c r="AV21" s="1"/>
      <c r="AW21" s="1"/>
    </row>
    <row r="22" ht="27.0" customHeight="1">
      <c r="A22" s="1"/>
      <c r="B22" s="105"/>
      <c r="C22" s="121" t="s">
        <v>62</v>
      </c>
      <c r="D22" s="9"/>
      <c r="E22" s="122">
        <f>SUM(E16:E21)</f>
        <v>0</v>
      </c>
      <c r="F22" s="120"/>
      <c r="G22" s="109"/>
      <c r="H22" s="1"/>
      <c r="I22" s="1"/>
      <c r="J22" s="110"/>
      <c r="K22" s="111"/>
      <c r="L22" s="111"/>
      <c r="M22" s="111"/>
      <c r="N22" s="111"/>
      <c r="O22" s="111"/>
      <c r="P22" s="111"/>
      <c r="Q22" s="111"/>
      <c r="R22" s="111"/>
      <c r="S22" s="112"/>
      <c r="T22" s="1"/>
      <c r="U22" s="1"/>
      <c r="V22" s="1"/>
      <c r="W22" s="1"/>
      <c r="X22" s="1"/>
      <c r="Y22" s="1"/>
      <c r="Z22" s="1"/>
      <c r="AA22" s="1"/>
      <c r="AB22" s="1"/>
      <c r="AC22" s="1"/>
      <c r="AD22" s="1"/>
      <c r="AE22" s="1"/>
      <c r="AF22" s="1"/>
      <c r="AG22" s="1"/>
      <c r="AH22" s="1"/>
      <c r="AI22" s="1"/>
      <c r="AJ22" s="1"/>
      <c r="AK22" s="1"/>
      <c r="AL22" s="54"/>
      <c r="AM22" s="54"/>
      <c r="AN22" s="54"/>
      <c r="AO22" s="115" t="str">
        <f t="shared" si="2"/>
        <v/>
      </c>
      <c r="AP22" s="54" t="str">
        <f t="shared" si="3"/>
        <v/>
      </c>
      <c r="AQ22" s="54" t="str">
        <f>$C$79</f>
        <v>Personal Development</v>
      </c>
      <c r="AR22" s="116">
        <f>$E82</f>
        <v>0</v>
      </c>
      <c r="AS22" s="116">
        <f>F82</f>
        <v>0</v>
      </c>
      <c r="AT22" s="54" t="str">
        <f t="shared" si="4"/>
        <v/>
      </c>
      <c r="AU22" s="94" t="str">
        <f t="shared" si="5"/>
        <v/>
      </c>
      <c r="AV22" s="1"/>
      <c r="AW22" s="1"/>
    </row>
    <row r="23" ht="14.25" customHeight="1">
      <c r="A23" s="1"/>
      <c r="B23" s="105"/>
      <c r="C23" s="123"/>
      <c r="D23" s="124"/>
      <c r="E23" s="125"/>
      <c r="F23" s="120"/>
      <c r="G23" s="109"/>
      <c r="H23" s="1"/>
      <c r="I23" s="1"/>
      <c r="J23" s="110"/>
      <c r="K23" s="111"/>
      <c r="L23" s="111"/>
      <c r="M23" s="111"/>
      <c r="N23" s="111"/>
      <c r="O23" s="111"/>
      <c r="P23" s="111"/>
      <c r="Q23" s="111"/>
      <c r="R23" s="111"/>
      <c r="S23" s="112"/>
      <c r="T23" s="1"/>
      <c r="U23" s="1"/>
      <c r="V23" s="1"/>
      <c r="W23" s="1"/>
      <c r="X23" s="1"/>
      <c r="Y23" s="1"/>
      <c r="Z23" s="1"/>
      <c r="AA23" s="1"/>
      <c r="AB23" s="1"/>
      <c r="AC23" s="1"/>
      <c r="AD23" s="1"/>
      <c r="AE23" s="1"/>
      <c r="AF23" s="1"/>
      <c r="AG23" s="1"/>
      <c r="AH23" s="1"/>
      <c r="AI23" s="1"/>
      <c r="AJ23" s="1"/>
      <c r="AK23" s="1"/>
      <c r="AL23" s="54"/>
      <c r="AM23" s="54"/>
      <c r="AN23" s="54"/>
      <c r="AO23" s="115" t="str">
        <f t="shared" si="2"/>
        <v/>
      </c>
      <c r="AP23" s="54" t="str">
        <f t="shared" si="3"/>
        <v/>
      </c>
      <c r="AQ23" s="54" t="str">
        <f>$C$84</f>
        <v>One-offs</v>
      </c>
      <c r="AR23" s="116">
        <f>$E88</f>
        <v>0</v>
      </c>
      <c r="AS23" s="116">
        <f>F88</f>
        <v>0</v>
      </c>
      <c r="AT23" s="54" t="str">
        <f t="shared" si="4"/>
        <v/>
      </c>
      <c r="AU23" s="94" t="str">
        <f t="shared" si="5"/>
        <v/>
      </c>
      <c r="AV23" s="1"/>
      <c r="AW23" s="1"/>
    </row>
    <row r="24" ht="10.5" customHeight="1">
      <c r="A24" s="1"/>
      <c r="B24" s="126"/>
      <c r="C24" s="127"/>
      <c r="D24" s="128"/>
      <c r="E24" s="129"/>
      <c r="F24" s="130"/>
      <c r="G24" s="131"/>
      <c r="H24" s="1"/>
      <c r="I24" s="1"/>
      <c r="J24" s="110"/>
      <c r="K24" s="111"/>
      <c r="L24" s="111"/>
      <c r="M24" s="111"/>
      <c r="N24" s="111"/>
      <c r="O24" s="111"/>
      <c r="P24" s="111"/>
      <c r="Q24" s="111"/>
      <c r="R24" s="111"/>
      <c r="S24" s="112"/>
      <c r="T24" s="1"/>
      <c r="U24" s="1"/>
      <c r="V24" s="1"/>
      <c r="W24" s="1"/>
      <c r="X24" s="1"/>
      <c r="Y24" s="1"/>
      <c r="Z24" s="1"/>
      <c r="AA24" s="1"/>
      <c r="AB24" s="1"/>
      <c r="AC24" s="1"/>
      <c r="AD24" s="1"/>
      <c r="AE24" s="1"/>
      <c r="AF24" s="1"/>
      <c r="AG24" s="1"/>
      <c r="AH24" s="1"/>
      <c r="AI24" s="1"/>
      <c r="AJ24" s="1"/>
      <c r="AK24" s="1"/>
      <c r="AL24" s="54"/>
      <c r="AM24" s="54"/>
      <c r="AN24" s="54"/>
      <c r="AO24" s="93"/>
      <c r="AP24" s="54"/>
      <c r="AQ24" s="103" t="s">
        <v>44</v>
      </c>
      <c r="AR24" s="104">
        <f t="shared" ref="AR24:AU24" si="6">SUM(AR15:AR23)</f>
        <v>0</v>
      </c>
      <c r="AS24" s="104">
        <f t="shared" si="6"/>
        <v>0</v>
      </c>
      <c r="AT24" s="104">
        <f t="shared" si="6"/>
        <v>0</v>
      </c>
      <c r="AU24" s="132">
        <f t="shared" si="6"/>
        <v>0</v>
      </c>
      <c r="AV24" s="133"/>
      <c r="AW24" s="133"/>
    </row>
    <row r="25" ht="28.5" customHeight="1">
      <c r="A25" s="133"/>
      <c r="B25" s="134"/>
      <c r="C25" s="96" t="s">
        <v>63</v>
      </c>
      <c r="D25" s="9"/>
      <c r="E25" s="135" t="s">
        <v>51</v>
      </c>
      <c r="F25" s="135" t="s">
        <v>52</v>
      </c>
      <c r="G25" s="136"/>
      <c r="H25" s="133"/>
      <c r="I25" s="133"/>
      <c r="J25" s="137"/>
      <c r="K25" s="138"/>
      <c r="L25" s="138"/>
      <c r="M25" s="138"/>
      <c r="N25" s="138"/>
      <c r="O25" s="138"/>
      <c r="P25" s="138"/>
      <c r="Q25" s="138"/>
      <c r="R25" s="138"/>
      <c r="S25" s="139"/>
      <c r="T25" s="133"/>
      <c r="U25" s="133"/>
      <c r="V25" s="133"/>
      <c r="W25" s="133"/>
      <c r="X25" s="133"/>
      <c r="Y25" s="133"/>
      <c r="Z25" s="133"/>
      <c r="AA25" s="133"/>
      <c r="AB25" s="133"/>
      <c r="AC25" s="133"/>
      <c r="AD25" s="133"/>
      <c r="AE25" s="133"/>
      <c r="AF25" s="133"/>
      <c r="AG25" s="133"/>
      <c r="AH25" s="133"/>
      <c r="AI25" s="133"/>
      <c r="AJ25" s="133"/>
      <c r="AK25" s="133"/>
      <c r="AL25" s="54"/>
      <c r="AM25" s="54"/>
      <c r="AN25" s="54"/>
      <c r="AO25" s="113"/>
      <c r="AP25" s="140"/>
      <c r="AQ25" s="141" t="s">
        <v>64</v>
      </c>
      <c r="AR25" s="141">
        <f>$E89</f>
        <v>0</v>
      </c>
      <c r="AS25" s="141">
        <f>F89</f>
        <v>0</v>
      </c>
      <c r="AT25" s="140"/>
      <c r="AU25" s="142">
        <f>AU24+AT24</f>
        <v>0</v>
      </c>
      <c r="AV25" s="1"/>
      <c r="AW25" s="1"/>
    </row>
    <row r="26" ht="37.5" customHeight="1">
      <c r="A26" s="1"/>
      <c r="B26" s="105"/>
      <c r="C26" s="106"/>
      <c r="D26" s="9"/>
      <c r="E26" s="143"/>
      <c r="F26" s="143"/>
      <c r="G26" s="109"/>
      <c r="H26" s="1"/>
      <c r="I26" s="1"/>
      <c r="J26" s="110"/>
      <c r="K26" s="111"/>
      <c r="L26" s="111"/>
      <c r="M26" s="111"/>
      <c r="N26" s="111"/>
      <c r="O26" s="111"/>
      <c r="P26" s="111"/>
      <c r="Q26" s="111"/>
      <c r="R26" s="111"/>
      <c r="S26" s="112"/>
      <c r="T26" s="1"/>
      <c r="U26" s="1"/>
      <c r="V26" s="1"/>
      <c r="W26" s="1"/>
      <c r="X26" s="1"/>
      <c r="Y26" s="1"/>
      <c r="Z26" s="1"/>
      <c r="AA26" s="1"/>
      <c r="AB26" s="1"/>
      <c r="AC26" s="1"/>
      <c r="AD26" s="1"/>
      <c r="AE26" s="1"/>
      <c r="AF26" s="1"/>
      <c r="AG26" s="1"/>
      <c r="AH26" s="1"/>
      <c r="AI26" s="1"/>
      <c r="AJ26" s="1"/>
      <c r="AK26" s="1"/>
      <c r="AL26" s="54"/>
      <c r="AM26" s="54"/>
      <c r="AN26" s="54"/>
      <c r="AO26" s="54"/>
      <c r="AP26" s="54"/>
      <c r="AQ26" s="54" t="s">
        <v>65</v>
      </c>
      <c r="AR26" s="116">
        <f t="shared" ref="AR26:AS26" si="7">AR24-AR25</f>
        <v>0</v>
      </c>
      <c r="AS26" s="116">
        <f t="shared" si="7"/>
        <v>0</v>
      </c>
      <c r="AT26" s="54"/>
      <c r="AU26" s="116">
        <f>AU25-(E89-F89)</f>
        <v>0</v>
      </c>
      <c r="AV26" s="1"/>
      <c r="AW26" s="1"/>
    </row>
    <row r="27" ht="21.75" customHeight="1">
      <c r="A27" s="1"/>
      <c r="B27" s="105"/>
      <c r="C27" s="123" t="s">
        <v>66</v>
      </c>
      <c r="D27" s="144" t="s">
        <v>67</v>
      </c>
      <c r="E27" s="146">
        <v>0.0</v>
      </c>
      <c r="F27" s="146">
        <v>0.0</v>
      </c>
      <c r="G27" s="109"/>
      <c r="H27" s="1"/>
      <c r="I27" s="1"/>
      <c r="J27" s="110"/>
      <c r="K27" s="111"/>
      <c r="L27" s="111"/>
      <c r="M27" s="111"/>
      <c r="N27" s="111"/>
      <c r="O27" s="111"/>
      <c r="P27" s="111"/>
      <c r="Q27" s="111"/>
      <c r="R27" s="111"/>
      <c r="S27" s="112"/>
      <c r="T27" s="1"/>
      <c r="U27" s="1"/>
      <c r="V27" s="1"/>
      <c r="W27" s="1"/>
      <c r="X27" s="1"/>
      <c r="Y27" s="1"/>
      <c r="Z27" s="1"/>
      <c r="AA27" s="1"/>
      <c r="AB27" s="1"/>
      <c r="AC27" s="1"/>
      <c r="AD27" s="1"/>
      <c r="AE27" s="1"/>
      <c r="AF27" s="1"/>
      <c r="AG27" s="1"/>
      <c r="AH27" s="1"/>
      <c r="AI27" s="1"/>
      <c r="AJ27" s="1"/>
      <c r="AK27" s="1"/>
      <c r="AL27" s="54"/>
      <c r="AM27" s="54"/>
      <c r="AN27" s="54"/>
      <c r="AO27" s="54"/>
      <c r="AP27" s="54"/>
      <c r="AQ27" s="54"/>
      <c r="AR27" s="54"/>
      <c r="AS27" s="54"/>
      <c r="AT27" s="54"/>
      <c r="AU27" s="54"/>
      <c r="AV27" s="1"/>
      <c r="AW27" s="1"/>
    </row>
    <row r="28" ht="15.75" customHeight="1">
      <c r="A28" s="1"/>
      <c r="B28" s="105"/>
      <c r="C28" s="123"/>
      <c r="D28" s="144" t="s">
        <v>68</v>
      </c>
      <c r="E28" s="146">
        <v>0.0</v>
      </c>
      <c r="F28" s="146">
        <v>0.0</v>
      </c>
      <c r="G28" s="109"/>
      <c r="H28" s="1"/>
      <c r="I28" s="1"/>
      <c r="J28" s="110"/>
      <c r="K28" s="111"/>
      <c r="L28" s="111"/>
      <c r="M28" s="111"/>
      <c r="N28" s="111"/>
      <c r="O28" s="111"/>
      <c r="P28" s="111"/>
      <c r="Q28" s="111"/>
      <c r="R28" s="111"/>
      <c r="S28" s="112"/>
      <c r="T28" s="1"/>
      <c r="U28" s="1"/>
      <c r="V28" s="1"/>
      <c r="W28" s="1"/>
      <c r="X28" s="1"/>
      <c r="Y28" s="1"/>
      <c r="Z28" s="1"/>
      <c r="AA28" s="1"/>
      <c r="AB28" s="1"/>
      <c r="AC28" s="1"/>
      <c r="AD28" s="1"/>
      <c r="AE28" s="1"/>
      <c r="AF28" s="1"/>
      <c r="AG28" s="1"/>
      <c r="AH28" s="1"/>
      <c r="AI28" s="1"/>
      <c r="AJ28" s="1"/>
      <c r="AK28" s="1"/>
      <c r="AL28" s="54"/>
      <c r="AM28" s="54"/>
      <c r="AN28" s="54"/>
      <c r="AO28" s="54"/>
      <c r="AP28" s="54"/>
      <c r="AQ28" s="54"/>
      <c r="AR28" s="54"/>
      <c r="AS28" s="54"/>
      <c r="AT28" s="54"/>
      <c r="AU28" s="54"/>
      <c r="AV28" s="1"/>
      <c r="AW28" s="1"/>
    </row>
    <row r="29" ht="15.75" customHeight="1">
      <c r="A29" s="1"/>
      <c r="B29" s="105"/>
      <c r="C29" s="123"/>
      <c r="D29" s="144" t="s">
        <v>69</v>
      </c>
      <c r="E29" s="146">
        <v>0.0</v>
      </c>
      <c r="F29" s="146">
        <v>0.0</v>
      </c>
      <c r="G29" s="109"/>
      <c r="H29" s="1"/>
      <c r="I29" s="1"/>
      <c r="J29" s="110"/>
      <c r="K29" s="111"/>
      <c r="L29" s="111"/>
      <c r="M29" s="111"/>
      <c r="N29" s="111"/>
      <c r="O29" s="111"/>
      <c r="P29" s="111"/>
      <c r="Q29" s="111"/>
      <c r="R29" s="111"/>
      <c r="S29" s="112"/>
      <c r="T29" s="1"/>
      <c r="U29" s="1"/>
      <c r="V29" s="1"/>
      <c r="W29" s="1"/>
      <c r="X29" s="1"/>
      <c r="Y29" s="1"/>
      <c r="Z29" s="1"/>
      <c r="AA29" s="1"/>
      <c r="AB29" s="1"/>
      <c r="AC29" s="1"/>
      <c r="AD29" s="1"/>
      <c r="AE29" s="1"/>
      <c r="AF29" s="1"/>
      <c r="AG29" s="1"/>
      <c r="AH29" s="1"/>
      <c r="AI29" s="1"/>
      <c r="AJ29" s="1"/>
      <c r="AK29" s="1"/>
      <c r="AL29" s="54"/>
      <c r="AM29" s="54"/>
      <c r="AN29" s="54"/>
      <c r="AO29" s="54"/>
      <c r="AP29" s="54"/>
      <c r="AQ29" s="54"/>
      <c r="AR29" s="54"/>
      <c r="AS29" s="54"/>
      <c r="AT29" s="54"/>
      <c r="AU29" s="54"/>
      <c r="AV29" s="1"/>
      <c r="AW29" s="1"/>
    </row>
    <row r="30" ht="15.75" customHeight="1">
      <c r="A30" s="1"/>
      <c r="B30" s="105"/>
      <c r="C30" s="123"/>
      <c r="D30" s="144" t="s">
        <v>70</v>
      </c>
      <c r="E30" s="146">
        <v>0.0</v>
      </c>
      <c r="F30" s="146">
        <v>0.0</v>
      </c>
      <c r="G30" s="109"/>
      <c r="H30" s="1"/>
      <c r="I30" s="1"/>
      <c r="J30" s="110"/>
      <c r="K30" s="111"/>
      <c r="L30" s="111"/>
      <c r="M30" s="111"/>
      <c r="N30" s="111"/>
      <c r="O30" s="111"/>
      <c r="P30" s="111"/>
      <c r="Q30" s="111"/>
      <c r="R30" s="111"/>
      <c r="S30" s="112"/>
      <c r="T30" s="1"/>
      <c r="U30" s="1"/>
      <c r="V30" s="1"/>
      <c r="W30" s="1"/>
      <c r="X30" s="1"/>
      <c r="Y30" s="1"/>
      <c r="Z30" s="1"/>
      <c r="AA30" s="1"/>
      <c r="AB30" s="1"/>
      <c r="AC30" s="1"/>
      <c r="AD30" s="1"/>
      <c r="AE30" s="1"/>
      <c r="AF30" s="1"/>
      <c r="AG30" s="1"/>
      <c r="AH30" s="1"/>
      <c r="AI30" s="1"/>
      <c r="AJ30" s="1"/>
      <c r="AK30" s="1"/>
      <c r="AL30" s="54"/>
      <c r="AM30" s="54"/>
      <c r="AN30" s="54"/>
      <c r="AO30" s="54"/>
      <c r="AP30" s="54"/>
      <c r="AQ30" s="54"/>
      <c r="AR30" s="54"/>
      <c r="AS30" s="54"/>
      <c r="AT30" s="54"/>
      <c r="AU30" s="54"/>
      <c r="AV30" s="1"/>
      <c r="AW30" s="1"/>
    </row>
    <row r="31" ht="15.75" customHeight="1">
      <c r="A31" s="1"/>
      <c r="B31" s="105"/>
      <c r="C31" s="123"/>
      <c r="D31" s="144" t="s">
        <v>71</v>
      </c>
      <c r="E31" s="146">
        <v>0.0</v>
      </c>
      <c r="F31" s="146">
        <v>0.0</v>
      </c>
      <c r="G31" s="109"/>
      <c r="H31" s="1"/>
      <c r="I31" s="1"/>
      <c r="J31" s="110"/>
      <c r="K31" s="111"/>
      <c r="L31" s="111"/>
      <c r="M31" s="111"/>
      <c r="N31" s="111"/>
      <c r="O31" s="111"/>
      <c r="P31" s="111"/>
      <c r="Q31" s="111"/>
      <c r="R31" s="111"/>
      <c r="S31" s="112"/>
      <c r="T31" s="1"/>
      <c r="U31" s="1"/>
      <c r="V31" s="1"/>
      <c r="W31" s="1"/>
      <c r="X31" s="1"/>
      <c r="Y31" s="1"/>
      <c r="Z31" s="1"/>
      <c r="AA31" s="1"/>
      <c r="AB31" s="1"/>
      <c r="AC31" s="1"/>
      <c r="AD31" s="1"/>
      <c r="AE31" s="1"/>
      <c r="AF31" s="1"/>
      <c r="AG31" s="1"/>
      <c r="AH31" s="1"/>
      <c r="AI31" s="1"/>
      <c r="AJ31" s="1"/>
      <c r="AK31" s="1"/>
      <c r="AL31" s="54"/>
      <c r="AM31" s="54"/>
      <c r="AN31" s="54"/>
      <c r="AO31" s="54"/>
      <c r="AP31" s="54"/>
      <c r="AQ31" s="54"/>
      <c r="AR31" s="54"/>
      <c r="AS31" s="54"/>
      <c r="AT31" s="54"/>
      <c r="AU31" s="54"/>
      <c r="AV31" s="1"/>
      <c r="AW31" s="1"/>
    </row>
    <row r="32" ht="15.75" customHeight="1">
      <c r="A32" s="1"/>
      <c r="B32" s="105"/>
      <c r="C32" s="123"/>
      <c r="D32" s="144" t="s">
        <v>72</v>
      </c>
      <c r="E32" s="146">
        <v>0.0</v>
      </c>
      <c r="F32" s="146">
        <v>0.0</v>
      </c>
      <c r="G32" s="109"/>
      <c r="H32" s="1"/>
      <c r="I32" s="1"/>
      <c r="J32" s="110"/>
      <c r="K32" s="111"/>
      <c r="L32" s="111"/>
      <c r="M32" s="111"/>
      <c r="N32" s="111"/>
      <c r="O32" s="111"/>
      <c r="P32" s="111"/>
      <c r="Q32" s="111"/>
      <c r="R32" s="111"/>
      <c r="S32" s="112"/>
      <c r="T32" s="1"/>
      <c r="U32" s="1"/>
      <c r="V32" s="1"/>
      <c r="W32" s="1"/>
      <c r="X32" s="1"/>
      <c r="Y32" s="1"/>
      <c r="Z32" s="1"/>
      <c r="AA32" s="1"/>
      <c r="AB32" s="1"/>
      <c r="AC32" s="1"/>
      <c r="AD32" s="1"/>
      <c r="AE32" s="1"/>
      <c r="AF32" s="1"/>
      <c r="AG32" s="1"/>
      <c r="AH32" s="1"/>
      <c r="AI32" s="1"/>
      <c r="AJ32" s="1"/>
      <c r="AK32" s="1"/>
      <c r="AL32" s="54"/>
      <c r="AM32" s="54"/>
      <c r="AN32" s="54"/>
      <c r="AO32" s="54"/>
      <c r="AP32" s="54"/>
      <c r="AQ32" s="54"/>
      <c r="AR32" s="54"/>
      <c r="AS32" s="54"/>
      <c r="AT32" s="54"/>
      <c r="AU32" s="54"/>
      <c r="AV32" s="1"/>
      <c r="AW32" s="1"/>
    </row>
    <row r="33" ht="15.75" customHeight="1">
      <c r="A33" s="1"/>
      <c r="B33" s="105"/>
      <c r="C33" s="123"/>
      <c r="D33" s="123" t="s">
        <v>73</v>
      </c>
      <c r="E33" s="125">
        <f t="shared" ref="E33:F33" si="8">SUM(E27:E32)</f>
        <v>0</v>
      </c>
      <c r="F33" s="125">
        <f t="shared" si="8"/>
        <v>0</v>
      </c>
      <c r="G33" s="109"/>
      <c r="H33" s="1"/>
      <c r="I33" s="1"/>
      <c r="J33" s="110"/>
      <c r="K33" s="111"/>
      <c r="L33" s="111"/>
      <c r="M33" s="111"/>
      <c r="N33" s="111"/>
      <c r="O33" s="111"/>
      <c r="P33" s="111"/>
      <c r="Q33" s="111"/>
      <c r="R33" s="111"/>
      <c r="S33" s="112"/>
      <c r="T33" s="1"/>
      <c r="U33" s="1"/>
      <c r="V33" s="1"/>
      <c r="W33" s="1"/>
      <c r="X33" s="1"/>
      <c r="Y33" s="1"/>
      <c r="Z33" s="1"/>
      <c r="AA33" s="1"/>
      <c r="AB33" s="1"/>
      <c r="AC33" s="1"/>
      <c r="AD33" s="1"/>
      <c r="AE33" s="1"/>
      <c r="AF33" s="1"/>
      <c r="AG33" s="1"/>
      <c r="AH33" s="1"/>
      <c r="AI33" s="1"/>
      <c r="AJ33" s="1"/>
      <c r="AK33" s="1"/>
      <c r="AL33" s="54"/>
      <c r="AM33" s="54"/>
      <c r="AN33" s="54"/>
      <c r="AO33" s="54"/>
      <c r="AP33" s="54"/>
      <c r="AQ33" s="54"/>
      <c r="AR33" s="54"/>
      <c r="AS33" s="54"/>
      <c r="AT33" s="54"/>
      <c r="AU33" s="54"/>
      <c r="AV33" s="1"/>
      <c r="AW33" s="1"/>
    </row>
    <row r="34" ht="33.75" customHeight="1">
      <c r="A34" s="1"/>
      <c r="B34" s="105"/>
      <c r="C34" s="123"/>
      <c r="D34" s="144"/>
      <c r="E34" s="125"/>
      <c r="F34" s="125"/>
      <c r="G34" s="109"/>
      <c r="H34" s="1"/>
      <c r="I34" s="1"/>
      <c r="J34" s="110"/>
      <c r="K34" s="111"/>
      <c r="L34" s="111"/>
      <c r="M34" s="111"/>
      <c r="N34" s="111"/>
      <c r="O34" s="111"/>
      <c r="P34" s="111"/>
      <c r="Q34" s="111"/>
      <c r="R34" s="111"/>
      <c r="S34" s="112"/>
      <c r="T34" s="1"/>
      <c r="U34" s="1"/>
      <c r="V34" s="1"/>
      <c r="W34" s="1"/>
      <c r="X34" s="1"/>
      <c r="Y34" s="1"/>
      <c r="Z34" s="1"/>
      <c r="AA34" s="1"/>
      <c r="AB34" s="1"/>
      <c r="AC34" s="1"/>
      <c r="AD34" s="1"/>
      <c r="AE34" s="1"/>
      <c r="AF34" s="1"/>
      <c r="AG34" s="1"/>
      <c r="AH34" s="1"/>
      <c r="AI34" s="1"/>
      <c r="AJ34" s="1"/>
      <c r="AK34" s="1"/>
      <c r="AL34" s="54"/>
      <c r="AM34" s="54"/>
      <c r="AN34" s="54"/>
      <c r="AO34" s="54"/>
      <c r="AP34" s="54"/>
      <c r="AQ34" s="54"/>
      <c r="AR34" s="54"/>
      <c r="AS34" s="54"/>
      <c r="AT34" s="54"/>
      <c r="AU34" s="54"/>
      <c r="AV34" s="1"/>
      <c r="AW34" s="1"/>
    </row>
    <row r="35" ht="15.75" customHeight="1">
      <c r="A35" s="1"/>
      <c r="B35" s="105"/>
      <c r="C35" s="123" t="s">
        <v>74</v>
      </c>
      <c r="D35" s="144" t="s">
        <v>75</v>
      </c>
      <c r="E35" s="147">
        <v>0.0</v>
      </c>
      <c r="F35" s="147">
        <v>0.0</v>
      </c>
      <c r="G35" s="109"/>
      <c r="H35" s="1"/>
      <c r="I35" s="1"/>
      <c r="J35" s="110"/>
      <c r="K35" s="111"/>
      <c r="L35" s="111"/>
      <c r="M35" s="111"/>
      <c r="N35" s="111"/>
      <c r="O35" s="111"/>
      <c r="P35" s="111"/>
      <c r="Q35" s="111"/>
      <c r="R35" s="111"/>
      <c r="S35" s="112"/>
      <c r="T35" s="1"/>
      <c r="U35" s="1"/>
      <c r="V35" s="1"/>
      <c r="W35" s="1"/>
      <c r="X35" s="1"/>
      <c r="Y35" s="1"/>
      <c r="Z35" s="1"/>
      <c r="AA35" s="1"/>
      <c r="AB35" s="1"/>
      <c r="AC35" s="1"/>
      <c r="AD35" s="1"/>
      <c r="AE35" s="1"/>
      <c r="AF35" s="1"/>
      <c r="AG35" s="1"/>
      <c r="AH35" s="1"/>
      <c r="AI35" s="1"/>
      <c r="AJ35" s="1"/>
      <c r="AK35" s="1"/>
      <c r="AL35" s="54"/>
      <c r="AM35" s="54"/>
      <c r="AN35" s="54"/>
      <c r="AO35" s="54"/>
      <c r="AP35" s="54"/>
      <c r="AQ35" s="54"/>
      <c r="AR35" s="54"/>
      <c r="AS35" s="54"/>
      <c r="AT35" s="54"/>
      <c r="AU35" s="54"/>
      <c r="AV35" s="1"/>
      <c r="AW35" s="1"/>
    </row>
    <row r="36" ht="15.75" customHeight="1">
      <c r="A36" s="1"/>
      <c r="B36" s="105"/>
      <c r="C36" s="123"/>
      <c r="D36" s="144" t="s">
        <v>76</v>
      </c>
      <c r="E36" s="147">
        <v>0.0</v>
      </c>
      <c r="F36" s="147">
        <v>0.0</v>
      </c>
      <c r="G36" s="109"/>
      <c r="H36" s="1"/>
      <c r="I36" s="1"/>
      <c r="J36" s="110"/>
      <c r="K36" s="111"/>
      <c r="L36" s="111"/>
      <c r="M36" s="111"/>
      <c r="N36" s="111"/>
      <c r="O36" s="111"/>
      <c r="P36" s="111"/>
      <c r="Q36" s="111"/>
      <c r="R36" s="111"/>
      <c r="S36" s="112"/>
      <c r="T36" s="1"/>
      <c r="U36" s="1"/>
      <c r="V36" s="1"/>
      <c r="W36" s="1"/>
      <c r="X36" s="1"/>
      <c r="Y36" s="1"/>
      <c r="Z36" s="1"/>
      <c r="AA36" s="1"/>
      <c r="AB36" s="1"/>
      <c r="AC36" s="1"/>
      <c r="AD36" s="1"/>
      <c r="AE36" s="1"/>
      <c r="AF36" s="1"/>
      <c r="AG36" s="1"/>
      <c r="AH36" s="1"/>
      <c r="AI36" s="1"/>
      <c r="AJ36" s="1"/>
      <c r="AK36" s="1"/>
      <c r="AL36" s="54"/>
      <c r="AM36" s="54"/>
      <c r="AN36" s="54"/>
      <c r="AO36" s="54"/>
      <c r="AP36" s="54"/>
      <c r="AQ36" s="54"/>
      <c r="AR36" s="54"/>
      <c r="AS36" s="54"/>
      <c r="AT36" s="54"/>
      <c r="AU36" s="54"/>
      <c r="AV36" s="1"/>
      <c r="AW36" s="1"/>
    </row>
    <row r="37" ht="15.75" customHeight="1">
      <c r="A37" s="1"/>
      <c r="B37" s="105"/>
      <c r="C37" s="123"/>
      <c r="D37" s="144" t="s">
        <v>77</v>
      </c>
      <c r="E37" s="147">
        <v>0.0</v>
      </c>
      <c r="F37" s="147">
        <v>0.0</v>
      </c>
      <c r="G37" s="109"/>
      <c r="H37" s="1"/>
      <c r="I37" s="1"/>
      <c r="J37" s="110"/>
      <c r="K37" s="111"/>
      <c r="L37" s="111"/>
      <c r="M37" s="111"/>
      <c r="N37" s="111"/>
      <c r="O37" s="111"/>
      <c r="P37" s="111"/>
      <c r="Q37" s="111"/>
      <c r="R37" s="111"/>
      <c r="S37" s="112"/>
      <c r="T37" s="1"/>
      <c r="U37" s="1"/>
      <c r="V37" s="1"/>
      <c r="W37" s="1"/>
      <c r="X37" s="1"/>
      <c r="Y37" s="1"/>
      <c r="Z37" s="1"/>
      <c r="AA37" s="1"/>
      <c r="AB37" s="1"/>
      <c r="AC37" s="1"/>
      <c r="AD37" s="1"/>
      <c r="AE37" s="1"/>
      <c r="AF37" s="1"/>
      <c r="AG37" s="1"/>
      <c r="AH37" s="1"/>
      <c r="AI37" s="1"/>
      <c r="AJ37" s="1"/>
      <c r="AK37" s="1"/>
      <c r="AL37" s="54"/>
      <c r="AM37" s="54"/>
      <c r="AN37" s="54"/>
      <c r="AO37" s="54"/>
      <c r="AP37" s="54"/>
      <c r="AQ37" s="54"/>
      <c r="AR37" s="54"/>
      <c r="AS37" s="54"/>
      <c r="AT37" s="54"/>
      <c r="AU37" s="54"/>
      <c r="AV37" s="1"/>
      <c r="AW37" s="1"/>
    </row>
    <row r="38" ht="15.75" customHeight="1">
      <c r="A38" s="1"/>
      <c r="B38" s="105"/>
      <c r="C38" s="123"/>
      <c r="D38" s="144" t="s">
        <v>78</v>
      </c>
      <c r="E38" s="147">
        <v>0.0</v>
      </c>
      <c r="F38" s="147">
        <v>0.0</v>
      </c>
      <c r="G38" s="109"/>
      <c r="H38" s="1"/>
      <c r="I38" s="1"/>
      <c r="J38" s="110"/>
      <c r="K38" s="111"/>
      <c r="L38" s="111"/>
      <c r="M38" s="111"/>
      <c r="N38" s="111"/>
      <c r="O38" s="111"/>
      <c r="P38" s="111"/>
      <c r="Q38" s="111"/>
      <c r="R38" s="111"/>
      <c r="S38" s="112"/>
      <c r="T38" s="1"/>
      <c r="U38" s="1"/>
      <c r="V38" s="1"/>
      <c r="W38" s="1"/>
      <c r="X38" s="1"/>
      <c r="Y38" s="1"/>
      <c r="Z38" s="1"/>
      <c r="AA38" s="1"/>
      <c r="AB38" s="1"/>
      <c r="AC38" s="1"/>
      <c r="AD38" s="1"/>
      <c r="AE38" s="1"/>
      <c r="AF38" s="1"/>
      <c r="AG38" s="1"/>
      <c r="AH38" s="1"/>
      <c r="AI38" s="1"/>
      <c r="AJ38" s="1"/>
      <c r="AK38" s="1"/>
      <c r="AL38" s="54"/>
      <c r="AM38" s="54"/>
      <c r="AN38" s="54"/>
      <c r="AO38" s="54"/>
      <c r="AP38" s="54"/>
      <c r="AQ38" s="54"/>
      <c r="AR38" s="54"/>
      <c r="AS38" s="54"/>
      <c r="AT38" s="54"/>
      <c r="AU38" s="54"/>
      <c r="AV38" s="1"/>
      <c r="AW38" s="1"/>
    </row>
    <row r="39" ht="15.75" customHeight="1">
      <c r="A39" s="1"/>
      <c r="B39" s="105"/>
      <c r="C39" s="123"/>
      <c r="D39" s="144" t="s">
        <v>5</v>
      </c>
      <c r="E39" s="147">
        <v>0.0</v>
      </c>
      <c r="F39" s="147">
        <v>0.0</v>
      </c>
      <c r="G39" s="109"/>
      <c r="H39" s="1"/>
      <c r="I39" s="1"/>
      <c r="J39" s="110"/>
      <c r="K39" s="111"/>
      <c r="L39" s="111"/>
      <c r="M39" s="111"/>
      <c r="N39" s="111"/>
      <c r="O39" s="111"/>
      <c r="P39" s="111"/>
      <c r="Q39" s="111"/>
      <c r="R39" s="111"/>
      <c r="S39" s="112"/>
      <c r="T39" s="1"/>
      <c r="U39" s="1"/>
      <c r="V39" s="1"/>
      <c r="W39" s="1"/>
      <c r="X39" s="1"/>
      <c r="Y39" s="1"/>
      <c r="Z39" s="1"/>
      <c r="AA39" s="1"/>
      <c r="AB39" s="1"/>
      <c r="AC39" s="1"/>
      <c r="AD39" s="1"/>
      <c r="AE39" s="1"/>
      <c r="AF39" s="1"/>
      <c r="AG39" s="1"/>
      <c r="AH39" s="1"/>
      <c r="AI39" s="1"/>
      <c r="AJ39" s="1"/>
      <c r="AK39" s="1"/>
      <c r="AL39" s="54"/>
      <c r="AM39" s="54"/>
      <c r="AN39" s="54"/>
      <c r="AO39" s="54"/>
      <c r="AP39" s="54"/>
      <c r="AQ39" s="54"/>
      <c r="AR39" s="54"/>
      <c r="AS39" s="54"/>
      <c r="AT39" s="54"/>
      <c r="AU39" s="54"/>
      <c r="AV39" s="1"/>
      <c r="AW39" s="1"/>
    </row>
    <row r="40" ht="15.75" customHeight="1">
      <c r="A40" s="1"/>
      <c r="B40" s="105"/>
      <c r="C40" s="123"/>
      <c r="D40" s="144" t="s">
        <v>79</v>
      </c>
      <c r="E40" s="147">
        <v>0.0</v>
      </c>
      <c r="F40" s="147">
        <v>0.0</v>
      </c>
      <c r="G40" s="109"/>
      <c r="H40" s="1"/>
      <c r="I40" s="1"/>
      <c r="J40" s="110"/>
      <c r="K40" s="111"/>
      <c r="L40" s="111"/>
      <c r="M40" s="111"/>
      <c r="N40" s="111"/>
      <c r="O40" s="111"/>
      <c r="P40" s="111"/>
      <c r="Q40" s="111"/>
      <c r="R40" s="111"/>
      <c r="S40" s="112"/>
      <c r="T40" s="1"/>
      <c r="U40" s="1"/>
      <c r="V40" s="1"/>
      <c r="W40" s="1"/>
      <c r="X40" s="1"/>
      <c r="Y40" s="1"/>
      <c r="Z40" s="1"/>
      <c r="AA40" s="1"/>
      <c r="AB40" s="1"/>
      <c r="AC40" s="1"/>
      <c r="AD40" s="1"/>
      <c r="AE40" s="1"/>
      <c r="AF40" s="1"/>
      <c r="AG40" s="1"/>
      <c r="AH40" s="1"/>
      <c r="AI40" s="1"/>
      <c r="AJ40" s="1"/>
      <c r="AK40" s="1"/>
      <c r="AL40" s="54"/>
      <c r="AM40" s="54"/>
      <c r="AN40" s="54"/>
      <c r="AO40" s="54"/>
      <c r="AP40" s="54"/>
      <c r="AQ40" s="54"/>
      <c r="AR40" s="54"/>
      <c r="AS40" s="54"/>
      <c r="AT40" s="54"/>
      <c r="AU40" s="54"/>
      <c r="AV40" s="1"/>
      <c r="AW40" s="1"/>
    </row>
    <row r="41" ht="15.75" customHeight="1">
      <c r="A41" s="1"/>
      <c r="B41" s="105"/>
      <c r="C41" s="123"/>
      <c r="D41" s="144" t="s">
        <v>72</v>
      </c>
      <c r="E41" s="147">
        <v>0.0</v>
      </c>
      <c r="F41" s="147">
        <v>0.0</v>
      </c>
      <c r="G41" s="109"/>
      <c r="H41" s="1"/>
      <c r="I41" s="1"/>
      <c r="J41" s="110"/>
      <c r="K41" s="111"/>
      <c r="L41" s="111"/>
      <c r="M41" s="111"/>
      <c r="N41" s="111"/>
      <c r="O41" s="111"/>
      <c r="P41" s="111"/>
      <c r="Q41" s="111"/>
      <c r="R41" s="111"/>
      <c r="S41" s="112"/>
      <c r="T41" s="1"/>
      <c r="U41" s="1"/>
      <c r="V41" s="1"/>
      <c r="W41" s="1"/>
      <c r="X41" s="1"/>
      <c r="Y41" s="1"/>
      <c r="Z41" s="1"/>
      <c r="AA41" s="1"/>
      <c r="AB41" s="1"/>
      <c r="AC41" s="1"/>
      <c r="AD41" s="1"/>
      <c r="AE41" s="1"/>
      <c r="AF41" s="1"/>
      <c r="AG41" s="1"/>
      <c r="AH41" s="1"/>
      <c r="AI41" s="1"/>
      <c r="AJ41" s="1"/>
      <c r="AK41" s="1"/>
      <c r="AL41" s="54"/>
      <c r="AM41" s="54"/>
      <c r="AN41" s="54"/>
      <c r="AO41" s="54"/>
      <c r="AP41" s="54"/>
      <c r="AQ41" s="54"/>
      <c r="AR41" s="54"/>
      <c r="AS41" s="54"/>
      <c r="AT41" s="54"/>
      <c r="AU41" s="54"/>
      <c r="AV41" s="1"/>
      <c r="AW41" s="1"/>
    </row>
    <row r="42" ht="15.75" customHeight="1">
      <c r="A42" s="1"/>
      <c r="B42" s="105"/>
      <c r="C42" s="123"/>
      <c r="D42" s="123" t="s">
        <v>73</v>
      </c>
      <c r="E42" s="125">
        <f t="shared" ref="E42:F42" si="9">SUM(E35:E41)</f>
        <v>0</v>
      </c>
      <c r="F42" s="125">
        <f t="shared" si="9"/>
        <v>0</v>
      </c>
      <c r="G42" s="109"/>
      <c r="H42" s="1"/>
      <c r="I42" s="1"/>
      <c r="J42" s="110"/>
      <c r="K42" s="111"/>
      <c r="L42" s="111"/>
      <c r="M42" s="111"/>
      <c r="N42" s="111"/>
      <c r="O42" s="111"/>
      <c r="P42" s="111"/>
      <c r="Q42" s="111"/>
      <c r="R42" s="111"/>
      <c r="S42" s="112"/>
      <c r="T42" s="1"/>
      <c r="U42" s="1"/>
      <c r="V42" s="1"/>
      <c r="W42" s="1"/>
      <c r="X42" s="1"/>
      <c r="Y42" s="1"/>
      <c r="Z42" s="1"/>
      <c r="AA42" s="1"/>
      <c r="AB42" s="1"/>
      <c r="AC42" s="1"/>
      <c r="AD42" s="1"/>
      <c r="AE42" s="1"/>
      <c r="AF42" s="1"/>
      <c r="AG42" s="1"/>
      <c r="AH42" s="1"/>
      <c r="AI42" s="1"/>
      <c r="AJ42" s="1"/>
      <c r="AK42" s="1"/>
      <c r="AL42" s="54"/>
      <c r="AM42" s="54"/>
      <c r="AN42" s="54"/>
      <c r="AO42" s="54"/>
      <c r="AP42" s="54"/>
      <c r="AQ42" s="54"/>
      <c r="AR42" s="54"/>
      <c r="AS42" s="54"/>
      <c r="AT42" s="54"/>
      <c r="AU42" s="54"/>
      <c r="AV42" s="1"/>
      <c r="AW42" s="1"/>
    </row>
    <row r="43" ht="15.75" customHeight="1">
      <c r="A43" s="1"/>
      <c r="B43" s="105"/>
      <c r="C43" s="123"/>
      <c r="D43" s="144"/>
      <c r="E43" s="125"/>
      <c r="F43" s="125"/>
      <c r="G43" s="109"/>
      <c r="H43" s="1"/>
      <c r="I43" s="1"/>
      <c r="J43" s="110"/>
      <c r="K43" s="111"/>
      <c r="L43" s="111"/>
      <c r="M43" s="111"/>
      <c r="N43" s="111"/>
      <c r="O43" s="111"/>
      <c r="P43" s="111"/>
      <c r="Q43" s="111"/>
      <c r="R43" s="111"/>
      <c r="S43" s="112"/>
      <c r="T43" s="1"/>
      <c r="U43" s="1"/>
      <c r="V43" s="1"/>
      <c r="W43" s="1"/>
      <c r="X43" s="1"/>
      <c r="Y43" s="1"/>
      <c r="Z43" s="1"/>
      <c r="AA43" s="1"/>
      <c r="AB43" s="1"/>
      <c r="AC43" s="1"/>
      <c r="AD43" s="1"/>
      <c r="AE43" s="1"/>
      <c r="AF43" s="1"/>
      <c r="AG43" s="1"/>
      <c r="AH43" s="1"/>
      <c r="AI43" s="1"/>
      <c r="AJ43" s="1"/>
      <c r="AK43" s="1"/>
      <c r="AL43" s="54"/>
      <c r="AM43" s="54"/>
      <c r="AN43" s="54"/>
      <c r="AO43" s="54"/>
      <c r="AP43" s="54"/>
      <c r="AQ43" s="54"/>
      <c r="AR43" s="54"/>
      <c r="AS43" s="54"/>
      <c r="AT43" s="54"/>
      <c r="AU43" s="54"/>
      <c r="AV43" s="1"/>
      <c r="AW43" s="1"/>
    </row>
    <row r="44" ht="15.75" customHeight="1">
      <c r="A44" s="1"/>
      <c r="B44" s="105"/>
      <c r="C44" s="123" t="s">
        <v>80</v>
      </c>
      <c r="D44" s="144" t="s">
        <v>81</v>
      </c>
      <c r="E44" s="147">
        <v>0.0</v>
      </c>
      <c r="F44" s="147">
        <v>0.0</v>
      </c>
      <c r="G44" s="109"/>
      <c r="H44" s="1"/>
      <c r="I44" s="1"/>
      <c r="J44" s="110"/>
      <c r="K44" s="111"/>
      <c r="L44" s="111"/>
      <c r="M44" s="111"/>
      <c r="N44" s="111"/>
      <c r="O44" s="111"/>
      <c r="P44" s="111"/>
      <c r="Q44" s="111"/>
      <c r="R44" s="111"/>
      <c r="S44" s="112"/>
      <c r="T44" s="1"/>
      <c r="U44" s="1"/>
      <c r="V44" s="1"/>
      <c r="W44" s="1"/>
      <c r="X44" s="1"/>
      <c r="Y44" s="1"/>
      <c r="Z44" s="1"/>
      <c r="AA44" s="1"/>
      <c r="AB44" s="1"/>
      <c r="AC44" s="1"/>
      <c r="AD44" s="1"/>
      <c r="AE44" s="1"/>
      <c r="AF44" s="1"/>
      <c r="AG44" s="1"/>
      <c r="AH44" s="1"/>
      <c r="AI44" s="1"/>
      <c r="AJ44" s="1"/>
      <c r="AK44" s="1"/>
      <c r="AL44" s="54"/>
      <c r="AM44" s="54"/>
      <c r="AN44" s="54"/>
      <c r="AO44" s="54"/>
      <c r="AP44" s="54"/>
      <c r="AQ44" s="54"/>
      <c r="AR44" s="54"/>
      <c r="AS44" s="54"/>
      <c r="AT44" s="54"/>
      <c r="AU44" s="54"/>
      <c r="AV44" s="1"/>
      <c r="AW44" s="1"/>
    </row>
    <row r="45" ht="15.75" customHeight="1">
      <c r="A45" s="1"/>
      <c r="B45" s="105"/>
      <c r="C45" s="123"/>
      <c r="D45" s="144" t="s">
        <v>82</v>
      </c>
      <c r="E45" s="147">
        <v>0.0</v>
      </c>
      <c r="F45" s="147">
        <v>0.0</v>
      </c>
      <c r="G45" s="109"/>
      <c r="H45" s="1"/>
      <c r="I45" s="1"/>
      <c r="J45" s="110"/>
      <c r="K45" s="111"/>
      <c r="L45" s="111"/>
      <c r="M45" s="111"/>
      <c r="N45" s="111"/>
      <c r="O45" s="111"/>
      <c r="P45" s="111"/>
      <c r="Q45" s="111"/>
      <c r="R45" s="111"/>
      <c r="S45" s="112"/>
      <c r="T45" s="1"/>
      <c r="U45" s="1"/>
      <c r="V45" s="1"/>
      <c r="W45" s="1"/>
      <c r="X45" s="1"/>
      <c r="Y45" s="1"/>
      <c r="Z45" s="1"/>
      <c r="AA45" s="1"/>
      <c r="AB45" s="1"/>
      <c r="AC45" s="1"/>
      <c r="AD45" s="1"/>
      <c r="AE45" s="1"/>
      <c r="AF45" s="1"/>
      <c r="AG45" s="1"/>
      <c r="AH45" s="1"/>
      <c r="AI45" s="1"/>
      <c r="AJ45" s="1"/>
      <c r="AK45" s="1"/>
      <c r="AL45" s="54"/>
      <c r="AM45" s="54"/>
      <c r="AN45" s="54"/>
      <c r="AO45" s="54"/>
      <c r="AP45" s="54"/>
      <c r="AQ45" s="54"/>
      <c r="AR45" s="54"/>
      <c r="AS45" s="54"/>
      <c r="AT45" s="54"/>
      <c r="AU45" s="54"/>
      <c r="AV45" s="1"/>
      <c r="AW45" s="1"/>
    </row>
    <row r="46" ht="15.75" customHeight="1">
      <c r="A46" s="1"/>
      <c r="B46" s="105"/>
      <c r="C46" s="123"/>
      <c r="D46" s="144" t="s">
        <v>83</v>
      </c>
      <c r="E46" s="147">
        <v>0.0</v>
      </c>
      <c r="F46" s="147">
        <v>0.0</v>
      </c>
      <c r="G46" s="109"/>
      <c r="H46" s="1"/>
      <c r="I46" s="1"/>
      <c r="J46" s="110"/>
      <c r="K46" s="111"/>
      <c r="L46" s="111"/>
      <c r="M46" s="111"/>
      <c r="N46" s="111"/>
      <c r="O46" s="111"/>
      <c r="P46" s="111"/>
      <c r="Q46" s="111"/>
      <c r="R46" s="111"/>
      <c r="S46" s="112"/>
      <c r="T46" s="1"/>
      <c r="U46" s="1"/>
      <c r="V46" s="1"/>
      <c r="W46" s="1"/>
      <c r="X46" s="1"/>
      <c r="Y46" s="1"/>
      <c r="Z46" s="1"/>
      <c r="AA46" s="1"/>
      <c r="AB46" s="1"/>
      <c r="AC46" s="1"/>
      <c r="AD46" s="1"/>
      <c r="AE46" s="1"/>
      <c r="AF46" s="1"/>
      <c r="AG46" s="1"/>
      <c r="AH46" s="1"/>
      <c r="AI46" s="1"/>
      <c r="AJ46" s="1"/>
      <c r="AK46" s="1"/>
      <c r="AL46" s="54"/>
      <c r="AM46" s="54"/>
      <c r="AN46" s="54"/>
      <c r="AO46" s="54"/>
      <c r="AP46" s="54"/>
      <c r="AQ46" s="54"/>
      <c r="AR46" s="54"/>
      <c r="AS46" s="54"/>
      <c r="AT46" s="54"/>
      <c r="AU46" s="54"/>
      <c r="AV46" s="1"/>
      <c r="AW46" s="1"/>
    </row>
    <row r="47" ht="15.75" customHeight="1">
      <c r="A47" s="1"/>
      <c r="B47" s="105"/>
      <c r="C47" s="123"/>
      <c r="D47" s="144" t="s">
        <v>72</v>
      </c>
      <c r="E47" s="147">
        <v>0.0</v>
      </c>
      <c r="F47" s="147">
        <v>0.0</v>
      </c>
      <c r="G47" s="109"/>
      <c r="H47" s="1"/>
      <c r="I47" s="1"/>
      <c r="J47" s="110"/>
      <c r="K47" s="111"/>
      <c r="L47" s="111"/>
      <c r="M47" s="111"/>
      <c r="N47" s="111"/>
      <c r="O47" s="111"/>
      <c r="P47" s="111"/>
      <c r="Q47" s="111"/>
      <c r="R47" s="111"/>
      <c r="S47" s="112"/>
      <c r="T47" s="1"/>
      <c r="U47" s="1"/>
      <c r="V47" s="1"/>
      <c r="W47" s="1"/>
      <c r="X47" s="1"/>
      <c r="Y47" s="1"/>
      <c r="Z47" s="1"/>
      <c r="AA47" s="1"/>
      <c r="AB47" s="1"/>
      <c r="AC47" s="1"/>
      <c r="AD47" s="1"/>
      <c r="AE47" s="1"/>
      <c r="AF47" s="1"/>
      <c r="AG47" s="1"/>
      <c r="AH47" s="1"/>
      <c r="AI47" s="1"/>
      <c r="AJ47" s="1"/>
      <c r="AK47" s="1"/>
      <c r="AL47" s="54"/>
      <c r="AM47" s="54"/>
      <c r="AN47" s="54"/>
      <c r="AO47" s="54"/>
      <c r="AP47" s="54"/>
      <c r="AQ47" s="54"/>
      <c r="AR47" s="54"/>
      <c r="AS47" s="54"/>
      <c r="AT47" s="54"/>
      <c r="AU47" s="54"/>
      <c r="AV47" s="1"/>
      <c r="AW47" s="1"/>
    </row>
    <row r="48" ht="15.75" customHeight="1">
      <c r="A48" s="1"/>
      <c r="B48" s="105"/>
      <c r="C48" s="123"/>
      <c r="D48" s="123" t="s">
        <v>73</v>
      </c>
      <c r="E48" s="125">
        <f t="shared" ref="E48:F48" si="10">SUM(E44:E47)</f>
        <v>0</v>
      </c>
      <c r="F48" s="125">
        <f t="shared" si="10"/>
        <v>0</v>
      </c>
      <c r="G48" s="109"/>
      <c r="H48" s="1"/>
      <c r="I48" s="1"/>
      <c r="J48" s="110"/>
      <c r="K48" s="111"/>
      <c r="L48" s="111"/>
      <c r="M48" s="111"/>
      <c r="N48" s="111"/>
      <c r="O48" s="111"/>
      <c r="P48" s="111"/>
      <c r="Q48" s="111"/>
      <c r="R48" s="111"/>
      <c r="S48" s="112"/>
      <c r="T48" s="1"/>
      <c r="U48" s="1"/>
      <c r="V48" s="1"/>
      <c r="W48" s="1"/>
      <c r="X48" s="1"/>
      <c r="Y48" s="1"/>
      <c r="Z48" s="1"/>
      <c r="AA48" s="1"/>
      <c r="AB48" s="1"/>
      <c r="AC48" s="1"/>
      <c r="AD48" s="1"/>
      <c r="AE48" s="1"/>
      <c r="AF48" s="1"/>
      <c r="AG48" s="1"/>
      <c r="AH48" s="1"/>
      <c r="AI48" s="1"/>
      <c r="AJ48" s="1"/>
      <c r="AK48" s="1"/>
      <c r="AL48" s="54"/>
      <c r="AM48" s="54"/>
      <c r="AN48" s="54"/>
      <c r="AO48" s="54"/>
      <c r="AP48" s="54"/>
      <c r="AQ48" s="54"/>
      <c r="AR48" s="54"/>
      <c r="AS48" s="54"/>
      <c r="AT48" s="54"/>
      <c r="AU48" s="54"/>
      <c r="AV48" s="1"/>
      <c r="AW48" s="1"/>
    </row>
    <row r="49" ht="15.75" customHeight="1">
      <c r="A49" s="1"/>
      <c r="B49" s="105"/>
      <c r="C49" s="123"/>
      <c r="D49" s="144"/>
      <c r="E49" s="125"/>
      <c r="F49" s="125"/>
      <c r="G49" s="109"/>
      <c r="H49" s="1"/>
      <c r="I49" s="1"/>
      <c r="J49" s="110"/>
      <c r="K49" s="111"/>
      <c r="L49" s="111"/>
      <c r="M49" s="111"/>
      <c r="N49" s="111"/>
      <c r="O49" s="111"/>
      <c r="P49" s="111"/>
      <c r="Q49" s="111"/>
      <c r="R49" s="111"/>
      <c r="S49" s="112"/>
      <c r="T49" s="1"/>
      <c r="U49" s="1"/>
      <c r="V49" s="1"/>
      <c r="W49" s="1"/>
      <c r="X49" s="1"/>
      <c r="Y49" s="1"/>
      <c r="Z49" s="1"/>
      <c r="AA49" s="1"/>
      <c r="AB49" s="1"/>
      <c r="AC49" s="1"/>
      <c r="AD49" s="1"/>
      <c r="AE49" s="1"/>
      <c r="AF49" s="1"/>
      <c r="AG49" s="1"/>
      <c r="AH49" s="1"/>
      <c r="AI49" s="1"/>
      <c r="AJ49" s="1"/>
      <c r="AK49" s="1"/>
      <c r="AL49" s="54"/>
      <c r="AM49" s="54"/>
      <c r="AN49" s="54"/>
      <c r="AO49" s="54"/>
      <c r="AP49" s="54"/>
      <c r="AQ49" s="54"/>
      <c r="AR49" s="54"/>
      <c r="AS49" s="54"/>
      <c r="AT49" s="54"/>
      <c r="AU49" s="54"/>
      <c r="AV49" s="1"/>
      <c r="AW49" s="1"/>
    </row>
    <row r="50" ht="15.75" customHeight="1">
      <c r="A50" s="1"/>
      <c r="B50" s="105"/>
      <c r="C50" s="123" t="s">
        <v>84</v>
      </c>
      <c r="D50" s="144" t="s">
        <v>85</v>
      </c>
      <c r="E50" s="147">
        <v>0.0</v>
      </c>
      <c r="F50" s="147">
        <v>0.0</v>
      </c>
      <c r="G50" s="109"/>
      <c r="H50" s="1"/>
      <c r="I50" s="1"/>
      <c r="J50" s="110"/>
      <c r="K50" s="111"/>
      <c r="L50" s="111"/>
      <c r="M50" s="111"/>
      <c r="N50" s="111"/>
      <c r="O50" s="111"/>
      <c r="P50" s="111"/>
      <c r="Q50" s="111"/>
      <c r="R50" s="111"/>
      <c r="S50" s="112"/>
      <c r="T50" s="1"/>
      <c r="U50" s="1"/>
      <c r="V50" s="1"/>
      <c r="W50" s="1"/>
      <c r="X50" s="1"/>
      <c r="Y50" s="1"/>
      <c r="Z50" s="1"/>
      <c r="AA50" s="1"/>
      <c r="AB50" s="1"/>
      <c r="AC50" s="1"/>
      <c r="AD50" s="1"/>
      <c r="AE50" s="1"/>
      <c r="AF50" s="1"/>
      <c r="AG50" s="1"/>
      <c r="AH50" s="1"/>
      <c r="AI50" s="1"/>
      <c r="AJ50" s="1"/>
      <c r="AK50" s="1"/>
      <c r="AL50" s="54"/>
      <c r="AM50" s="54"/>
      <c r="AN50" s="54"/>
      <c r="AO50" s="54"/>
      <c r="AP50" s="54"/>
      <c r="AQ50" s="54"/>
      <c r="AR50" s="54"/>
      <c r="AS50" s="54"/>
      <c r="AT50" s="54"/>
      <c r="AU50" s="54"/>
      <c r="AV50" s="1"/>
      <c r="AW50" s="1"/>
    </row>
    <row r="51" ht="15.75" customHeight="1">
      <c r="A51" s="1"/>
      <c r="B51" s="105"/>
      <c r="C51" s="123"/>
      <c r="D51" s="144" t="s">
        <v>86</v>
      </c>
      <c r="E51" s="147">
        <v>0.0</v>
      </c>
      <c r="F51" s="147">
        <v>0.0</v>
      </c>
      <c r="G51" s="109"/>
      <c r="H51" s="1"/>
      <c r="I51" s="1"/>
      <c r="J51" s="110"/>
      <c r="K51" s="111"/>
      <c r="L51" s="111"/>
      <c r="M51" s="111"/>
      <c r="N51" s="111"/>
      <c r="O51" s="111"/>
      <c r="P51" s="111"/>
      <c r="Q51" s="111"/>
      <c r="R51" s="111"/>
      <c r="S51" s="112"/>
      <c r="T51" s="1"/>
      <c r="U51" s="1"/>
      <c r="V51" s="1"/>
      <c r="W51" s="1"/>
      <c r="X51" s="1"/>
      <c r="Y51" s="1"/>
      <c r="Z51" s="1"/>
      <c r="AA51" s="1"/>
      <c r="AB51" s="1"/>
      <c r="AC51" s="1"/>
      <c r="AD51" s="1"/>
      <c r="AE51" s="1"/>
      <c r="AF51" s="1"/>
      <c r="AG51" s="1"/>
      <c r="AH51" s="1"/>
      <c r="AI51" s="1"/>
      <c r="AJ51" s="1"/>
      <c r="AK51" s="1"/>
      <c r="AL51" s="54"/>
      <c r="AM51" s="54"/>
      <c r="AN51" s="54"/>
      <c r="AO51" s="54"/>
      <c r="AP51" s="54"/>
      <c r="AQ51" s="54"/>
      <c r="AR51" s="54"/>
      <c r="AS51" s="54"/>
      <c r="AT51" s="54"/>
      <c r="AU51" s="54"/>
      <c r="AV51" s="1"/>
      <c r="AW51" s="1"/>
    </row>
    <row r="52" ht="15.75" customHeight="1">
      <c r="A52" s="1"/>
      <c r="B52" s="105"/>
      <c r="C52" s="123"/>
      <c r="D52" s="144" t="s">
        <v>87</v>
      </c>
      <c r="E52" s="147">
        <v>0.0</v>
      </c>
      <c r="F52" s="147">
        <v>0.0</v>
      </c>
      <c r="G52" s="109"/>
      <c r="H52" s="1"/>
      <c r="I52" s="1"/>
      <c r="J52" s="110"/>
      <c r="K52" s="111"/>
      <c r="L52" s="111"/>
      <c r="M52" s="111"/>
      <c r="N52" s="111"/>
      <c r="O52" s="111"/>
      <c r="P52" s="111"/>
      <c r="Q52" s="111"/>
      <c r="R52" s="111"/>
      <c r="S52" s="112"/>
      <c r="T52" s="1"/>
      <c r="U52" s="1"/>
      <c r="V52" s="1"/>
      <c r="W52" s="1"/>
      <c r="X52" s="1"/>
      <c r="Y52" s="1"/>
      <c r="Z52" s="1"/>
      <c r="AA52" s="1"/>
      <c r="AB52" s="1"/>
      <c r="AC52" s="1"/>
      <c r="AD52" s="1"/>
      <c r="AE52" s="1"/>
      <c r="AF52" s="1"/>
      <c r="AG52" s="1"/>
      <c r="AH52" s="1"/>
      <c r="AI52" s="1"/>
      <c r="AJ52" s="1"/>
      <c r="AK52" s="1"/>
      <c r="AL52" s="54"/>
      <c r="AM52" s="54"/>
      <c r="AN52" s="54"/>
      <c r="AO52" s="54"/>
      <c r="AP52" s="54"/>
      <c r="AQ52" s="54"/>
      <c r="AR52" s="54"/>
      <c r="AS52" s="54"/>
      <c r="AT52" s="54"/>
      <c r="AU52" s="54"/>
      <c r="AV52" s="1"/>
      <c r="AW52" s="1"/>
    </row>
    <row r="53" ht="15.75" customHeight="1">
      <c r="A53" s="1"/>
      <c r="B53" s="105"/>
      <c r="C53" s="123"/>
      <c r="D53" s="144" t="s">
        <v>88</v>
      </c>
      <c r="E53" s="147">
        <v>0.0</v>
      </c>
      <c r="F53" s="147">
        <v>0.0</v>
      </c>
      <c r="G53" s="109"/>
      <c r="H53" s="1"/>
      <c r="I53" s="1"/>
      <c r="J53" s="110"/>
      <c r="K53" s="111"/>
      <c r="L53" s="111"/>
      <c r="M53" s="111"/>
      <c r="N53" s="111"/>
      <c r="O53" s="111"/>
      <c r="P53" s="111"/>
      <c r="Q53" s="111"/>
      <c r="R53" s="111"/>
      <c r="S53" s="112"/>
      <c r="T53" s="1"/>
      <c r="U53" s="1"/>
      <c r="V53" s="1"/>
      <c r="W53" s="1"/>
      <c r="X53" s="1"/>
      <c r="Y53" s="1"/>
      <c r="Z53" s="1"/>
      <c r="AA53" s="1"/>
      <c r="AB53" s="1"/>
      <c r="AC53" s="1"/>
      <c r="AD53" s="1"/>
      <c r="AE53" s="1"/>
      <c r="AF53" s="1"/>
      <c r="AG53" s="1"/>
      <c r="AH53" s="1"/>
      <c r="AI53" s="1"/>
      <c r="AJ53" s="1"/>
      <c r="AK53" s="1"/>
      <c r="AL53" s="54"/>
      <c r="AM53" s="54"/>
      <c r="AN53" s="54"/>
      <c r="AO53" s="54"/>
      <c r="AP53" s="54"/>
      <c r="AQ53" s="54"/>
      <c r="AR53" s="54"/>
      <c r="AS53" s="54"/>
      <c r="AT53" s="54"/>
      <c r="AU53" s="54"/>
      <c r="AV53" s="1"/>
      <c r="AW53" s="1"/>
    </row>
    <row r="54" ht="15.75" customHeight="1">
      <c r="A54" s="1"/>
      <c r="B54" s="105"/>
      <c r="C54" s="123"/>
      <c r="D54" s="144" t="s">
        <v>89</v>
      </c>
      <c r="E54" s="147">
        <v>0.0</v>
      </c>
      <c r="F54" s="147">
        <v>0.0</v>
      </c>
      <c r="G54" s="109"/>
      <c r="H54" s="1"/>
      <c r="I54" s="1"/>
      <c r="J54" s="110"/>
      <c r="K54" s="111"/>
      <c r="L54" s="111"/>
      <c r="M54" s="111"/>
      <c r="N54" s="111"/>
      <c r="O54" s="111"/>
      <c r="P54" s="111"/>
      <c r="Q54" s="111"/>
      <c r="R54" s="111"/>
      <c r="S54" s="112"/>
      <c r="T54" s="1"/>
      <c r="U54" s="1"/>
      <c r="V54" s="1"/>
      <c r="W54" s="1"/>
      <c r="X54" s="1"/>
      <c r="Y54" s="1"/>
      <c r="Z54" s="1"/>
      <c r="AA54" s="1"/>
      <c r="AB54" s="1"/>
      <c r="AC54" s="1"/>
      <c r="AD54" s="1"/>
      <c r="AE54" s="1"/>
      <c r="AF54" s="1"/>
      <c r="AG54" s="1"/>
      <c r="AH54" s="1"/>
      <c r="AI54" s="1"/>
      <c r="AJ54" s="1"/>
      <c r="AK54" s="1"/>
      <c r="AL54" s="54"/>
      <c r="AM54" s="54"/>
      <c r="AN54" s="54"/>
      <c r="AO54" s="54"/>
      <c r="AP54" s="54"/>
      <c r="AQ54" s="54"/>
      <c r="AR54" s="54"/>
      <c r="AS54" s="54"/>
      <c r="AT54" s="54"/>
      <c r="AU54" s="54"/>
      <c r="AV54" s="1"/>
      <c r="AW54" s="1"/>
    </row>
    <row r="55" ht="15.75" customHeight="1">
      <c r="A55" s="1"/>
      <c r="B55" s="105"/>
      <c r="C55" s="123"/>
      <c r="D55" s="144" t="s">
        <v>72</v>
      </c>
      <c r="E55" s="147">
        <v>0.0</v>
      </c>
      <c r="F55" s="147">
        <v>0.0</v>
      </c>
      <c r="G55" s="109"/>
      <c r="H55" s="1"/>
      <c r="I55" s="1"/>
      <c r="J55" s="110"/>
      <c r="K55" s="111"/>
      <c r="L55" s="111"/>
      <c r="M55" s="111"/>
      <c r="N55" s="111"/>
      <c r="O55" s="111"/>
      <c r="P55" s="111"/>
      <c r="Q55" s="111"/>
      <c r="R55" s="111"/>
      <c r="S55" s="112"/>
      <c r="T55" s="1"/>
      <c r="U55" s="1"/>
      <c r="V55" s="1"/>
      <c r="W55" s="1"/>
      <c r="X55" s="1"/>
      <c r="Y55" s="1"/>
      <c r="Z55" s="1"/>
      <c r="AA55" s="1"/>
      <c r="AB55" s="1"/>
      <c r="AC55" s="1"/>
      <c r="AD55" s="1"/>
      <c r="AE55" s="1"/>
      <c r="AF55" s="1"/>
      <c r="AG55" s="1"/>
      <c r="AH55" s="1"/>
      <c r="AI55" s="1"/>
      <c r="AJ55" s="1"/>
      <c r="AK55" s="1"/>
      <c r="AL55" s="54"/>
      <c r="AM55" s="54"/>
      <c r="AN55" s="54"/>
      <c r="AO55" s="54"/>
      <c r="AP55" s="54"/>
      <c r="AQ55" s="54"/>
      <c r="AR55" s="54"/>
      <c r="AS55" s="54"/>
      <c r="AT55" s="54"/>
      <c r="AU55" s="54"/>
      <c r="AV55" s="1"/>
      <c r="AW55" s="1"/>
    </row>
    <row r="56" ht="15.75" customHeight="1">
      <c r="A56" s="1"/>
      <c r="B56" s="105"/>
      <c r="C56" s="123"/>
      <c r="D56" s="123" t="s">
        <v>73</v>
      </c>
      <c r="E56" s="125">
        <f t="shared" ref="E56:F56" si="11">SUM(E50:E55)</f>
        <v>0</v>
      </c>
      <c r="F56" s="125">
        <f t="shared" si="11"/>
        <v>0</v>
      </c>
      <c r="G56" s="109"/>
      <c r="H56" s="1"/>
      <c r="I56" s="1"/>
      <c r="J56" s="110"/>
      <c r="K56" s="111"/>
      <c r="L56" s="111"/>
      <c r="M56" s="111"/>
      <c r="N56" s="111"/>
      <c r="O56" s="111"/>
      <c r="P56" s="111"/>
      <c r="Q56" s="111"/>
      <c r="R56" s="111"/>
      <c r="S56" s="112"/>
      <c r="T56" s="1"/>
      <c r="U56" s="1"/>
      <c r="V56" s="1"/>
      <c r="W56" s="1"/>
      <c r="X56" s="1"/>
      <c r="Y56" s="1"/>
      <c r="Z56" s="1"/>
      <c r="AA56" s="1"/>
      <c r="AB56" s="1"/>
      <c r="AC56" s="1"/>
      <c r="AD56" s="1"/>
      <c r="AE56" s="1"/>
      <c r="AF56" s="1"/>
      <c r="AG56" s="1"/>
      <c r="AH56" s="1"/>
      <c r="AI56" s="1"/>
      <c r="AJ56" s="1"/>
      <c r="AK56" s="1"/>
      <c r="AL56" s="54"/>
      <c r="AM56" s="54"/>
      <c r="AN56" s="54"/>
      <c r="AO56" s="54"/>
      <c r="AP56" s="54"/>
      <c r="AQ56" s="54"/>
      <c r="AR56" s="54"/>
      <c r="AS56" s="54"/>
      <c r="AT56" s="54"/>
      <c r="AU56" s="54"/>
      <c r="AV56" s="1"/>
      <c r="AW56" s="1"/>
    </row>
    <row r="57" ht="15.75" customHeight="1">
      <c r="A57" s="1"/>
      <c r="B57" s="105"/>
      <c r="C57" s="123"/>
      <c r="D57" s="144"/>
      <c r="E57" s="125"/>
      <c r="F57" s="125"/>
      <c r="G57" s="109"/>
      <c r="H57" s="1"/>
      <c r="I57" s="1"/>
      <c r="J57" s="110"/>
      <c r="K57" s="111"/>
      <c r="L57" s="111"/>
      <c r="M57" s="111"/>
      <c r="N57" s="111"/>
      <c r="O57" s="111"/>
      <c r="P57" s="111"/>
      <c r="Q57" s="111"/>
      <c r="R57" s="111"/>
      <c r="S57" s="112"/>
      <c r="T57" s="1"/>
      <c r="U57" s="1"/>
      <c r="V57" s="1"/>
      <c r="W57" s="1"/>
      <c r="X57" s="1"/>
      <c r="Y57" s="1"/>
      <c r="Z57" s="1"/>
      <c r="AA57" s="1"/>
      <c r="AB57" s="1"/>
      <c r="AC57" s="1"/>
      <c r="AD57" s="1"/>
      <c r="AE57" s="1"/>
      <c r="AF57" s="1"/>
      <c r="AG57" s="1"/>
      <c r="AH57" s="1"/>
      <c r="AI57" s="1"/>
      <c r="AJ57" s="1"/>
      <c r="AK57" s="1"/>
      <c r="AL57" s="54"/>
      <c r="AM57" s="54"/>
      <c r="AN57" s="54"/>
      <c r="AO57" s="54"/>
      <c r="AP57" s="54"/>
      <c r="AQ57" s="54"/>
      <c r="AR57" s="54"/>
      <c r="AS57" s="54"/>
      <c r="AT57" s="54"/>
      <c r="AU57" s="54"/>
      <c r="AV57" s="1"/>
      <c r="AW57" s="1"/>
    </row>
    <row r="58" ht="15.75" customHeight="1">
      <c r="A58" s="1"/>
      <c r="B58" s="105"/>
      <c r="C58" s="123" t="s">
        <v>90</v>
      </c>
      <c r="D58" s="144" t="s">
        <v>91</v>
      </c>
      <c r="E58" s="147">
        <v>0.0</v>
      </c>
      <c r="F58" s="147">
        <v>0.0</v>
      </c>
      <c r="G58" s="109"/>
      <c r="H58" s="1"/>
      <c r="I58" s="1"/>
      <c r="J58" s="110"/>
      <c r="K58" s="111"/>
      <c r="L58" s="111"/>
      <c r="M58" s="111"/>
      <c r="N58" s="111"/>
      <c r="O58" s="111"/>
      <c r="P58" s="111"/>
      <c r="Q58" s="111"/>
      <c r="R58" s="111"/>
      <c r="S58" s="112"/>
      <c r="T58" s="1"/>
      <c r="U58" s="1"/>
      <c r="V58" s="1"/>
      <c r="W58" s="1"/>
      <c r="X58" s="1"/>
      <c r="Y58" s="1"/>
      <c r="Z58" s="1"/>
      <c r="AA58" s="1"/>
      <c r="AB58" s="1"/>
      <c r="AC58" s="1"/>
      <c r="AD58" s="1"/>
      <c r="AE58" s="1"/>
      <c r="AF58" s="1"/>
      <c r="AG58" s="1"/>
      <c r="AH58" s="1"/>
      <c r="AI58" s="1"/>
      <c r="AJ58" s="1"/>
      <c r="AK58" s="1"/>
      <c r="AL58" s="54"/>
      <c r="AM58" s="54"/>
      <c r="AN58" s="54"/>
      <c r="AO58" s="54"/>
      <c r="AP58" s="54"/>
      <c r="AQ58" s="54"/>
      <c r="AR58" s="54"/>
      <c r="AS58" s="54"/>
      <c r="AT58" s="54"/>
      <c r="AU58" s="54"/>
      <c r="AV58" s="1"/>
      <c r="AW58" s="1"/>
    </row>
    <row r="59" ht="15.75" customHeight="1">
      <c r="A59" s="1"/>
      <c r="B59" s="105"/>
      <c r="C59" s="123"/>
      <c r="D59" s="144" t="s">
        <v>92</v>
      </c>
      <c r="E59" s="147">
        <v>0.0</v>
      </c>
      <c r="F59" s="147">
        <v>0.0</v>
      </c>
      <c r="G59" s="109"/>
      <c r="H59" s="1"/>
      <c r="I59" s="1"/>
      <c r="J59" s="110"/>
      <c r="K59" s="111"/>
      <c r="L59" s="111"/>
      <c r="M59" s="111"/>
      <c r="N59" s="111"/>
      <c r="O59" s="111"/>
      <c r="P59" s="111"/>
      <c r="Q59" s="111"/>
      <c r="R59" s="111"/>
      <c r="S59" s="112"/>
      <c r="T59" s="1"/>
      <c r="U59" s="1"/>
      <c r="V59" s="1"/>
      <c r="W59" s="1"/>
      <c r="X59" s="1"/>
      <c r="Y59" s="1"/>
      <c r="Z59" s="1"/>
      <c r="AA59" s="1"/>
      <c r="AB59" s="1"/>
      <c r="AC59" s="1"/>
      <c r="AD59" s="1"/>
      <c r="AE59" s="1"/>
      <c r="AF59" s="1"/>
      <c r="AG59" s="1"/>
      <c r="AH59" s="1"/>
      <c r="AI59" s="1"/>
      <c r="AJ59" s="1"/>
      <c r="AK59" s="1"/>
      <c r="AL59" s="54"/>
      <c r="AM59" s="54"/>
      <c r="AN59" s="54"/>
      <c r="AO59" s="54"/>
      <c r="AP59" s="54"/>
      <c r="AQ59" s="54"/>
      <c r="AR59" s="54"/>
      <c r="AS59" s="54"/>
      <c r="AT59" s="54"/>
      <c r="AU59" s="54"/>
      <c r="AV59" s="1"/>
      <c r="AW59" s="1"/>
    </row>
    <row r="60" ht="15.75" customHeight="1">
      <c r="A60" s="1"/>
      <c r="B60" s="105"/>
      <c r="C60" s="123"/>
      <c r="D60" s="144" t="s">
        <v>93</v>
      </c>
      <c r="E60" s="147">
        <v>0.0</v>
      </c>
      <c r="F60" s="147">
        <v>0.0</v>
      </c>
      <c r="G60" s="109"/>
      <c r="H60" s="1"/>
      <c r="I60" s="1"/>
      <c r="J60" s="110"/>
      <c r="K60" s="111"/>
      <c r="L60" s="111"/>
      <c r="M60" s="111"/>
      <c r="N60" s="111"/>
      <c r="O60" s="111"/>
      <c r="P60" s="111"/>
      <c r="Q60" s="111"/>
      <c r="R60" s="111"/>
      <c r="S60" s="112"/>
      <c r="T60" s="1"/>
      <c r="U60" s="1"/>
      <c r="V60" s="1"/>
      <c r="W60" s="1"/>
      <c r="X60" s="1"/>
      <c r="Y60" s="1"/>
      <c r="Z60" s="1"/>
      <c r="AA60" s="1"/>
      <c r="AB60" s="1"/>
      <c r="AC60" s="1"/>
      <c r="AD60" s="1"/>
      <c r="AE60" s="1"/>
      <c r="AF60" s="1"/>
      <c r="AG60" s="1"/>
      <c r="AH60" s="1"/>
      <c r="AI60" s="1"/>
      <c r="AJ60" s="1"/>
      <c r="AK60" s="1"/>
      <c r="AL60" s="54"/>
      <c r="AM60" s="54"/>
      <c r="AN60" s="54"/>
      <c r="AO60" s="54"/>
      <c r="AP60" s="54"/>
      <c r="AQ60" s="54"/>
      <c r="AR60" s="54"/>
      <c r="AS60" s="54"/>
      <c r="AT60" s="54"/>
      <c r="AU60" s="54"/>
      <c r="AV60" s="1"/>
      <c r="AW60" s="1"/>
    </row>
    <row r="61" ht="15.75" customHeight="1">
      <c r="A61" s="1"/>
      <c r="B61" s="105"/>
      <c r="C61" s="123"/>
      <c r="D61" s="144" t="s">
        <v>94</v>
      </c>
      <c r="E61" s="147">
        <v>0.0</v>
      </c>
      <c r="F61" s="147">
        <v>0.0</v>
      </c>
      <c r="G61" s="109"/>
      <c r="H61" s="1"/>
      <c r="I61" s="1"/>
      <c r="J61" s="110"/>
      <c r="K61" s="149" t="s">
        <v>95</v>
      </c>
      <c r="L61" s="8"/>
      <c r="M61" s="8"/>
      <c r="N61" s="8"/>
      <c r="O61" s="8"/>
      <c r="P61" s="8"/>
      <c r="Q61" s="8"/>
      <c r="R61" s="9"/>
      <c r="S61" s="112"/>
      <c r="T61" s="1"/>
      <c r="U61" s="1"/>
      <c r="V61" s="1"/>
      <c r="W61" s="1"/>
      <c r="X61" s="1"/>
      <c r="Y61" s="1"/>
      <c r="Z61" s="1"/>
      <c r="AA61" s="1"/>
      <c r="AB61" s="1"/>
      <c r="AC61" s="1"/>
      <c r="AD61" s="1"/>
      <c r="AE61" s="1"/>
      <c r="AF61" s="1"/>
      <c r="AG61" s="1"/>
      <c r="AH61" s="1"/>
      <c r="AI61" s="1"/>
      <c r="AJ61" s="1"/>
      <c r="AK61" s="1"/>
      <c r="AL61" s="54"/>
      <c r="AM61" s="54"/>
      <c r="AN61" s="54"/>
      <c r="AO61" s="54"/>
      <c r="AP61" s="54"/>
      <c r="AQ61" s="54"/>
      <c r="AR61" s="54"/>
      <c r="AS61" s="54"/>
      <c r="AT61" s="54"/>
      <c r="AU61" s="54"/>
      <c r="AV61" s="1"/>
      <c r="AW61" s="1"/>
    </row>
    <row r="62" ht="15.75" customHeight="1">
      <c r="A62" s="1"/>
      <c r="B62" s="105"/>
      <c r="C62" s="123"/>
      <c r="D62" s="144" t="s">
        <v>72</v>
      </c>
      <c r="E62" s="147">
        <v>0.0</v>
      </c>
      <c r="F62" s="147">
        <v>0.0</v>
      </c>
      <c r="G62" s="109"/>
      <c r="H62" s="1"/>
      <c r="I62" s="1"/>
      <c r="J62" s="110"/>
      <c r="K62" s="150" t="str">
        <f>"Your total monthly spending is "&amp;IF(E89&gt;F89,UPPER("under"),UPPER("over"))&amp;" your budget by: "</f>
        <v>Your total monthly spending is OVER your budget by: </v>
      </c>
      <c r="L62" s="17"/>
      <c r="M62" s="17"/>
      <c r="N62" s="17"/>
      <c r="O62" s="17"/>
      <c r="P62" s="13"/>
      <c r="Q62" s="151">
        <f>E89-F89</f>
        <v>0</v>
      </c>
      <c r="R62" s="13"/>
      <c r="S62" s="112"/>
      <c r="T62" s="1"/>
      <c r="U62" s="1"/>
      <c r="V62" s="1"/>
      <c r="W62" s="1"/>
      <c r="X62" s="1"/>
      <c r="Y62" s="1"/>
      <c r="Z62" s="1"/>
      <c r="AA62" s="1"/>
      <c r="AB62" s="1"/>
      <c r="AC62" s="1"/>
      <c r="AD62" s="1"/>
      <c r="AE62" s="1"/>
      <c r="AF62" s="1"/>
      <c r="AG62" s="1"/>
      <c r="AH62" s="1"/>
      <c r="AI62" s="1"/>
      <c r="AJ62" s="1"/>
      <c r="AK62" s="1"/>
      <c r="AL62" s="54"/>
      <c r="AM62" s="54"/>
      <c r="AN62" s="54"/>
      <c r="AO62" s="54"/>
      <c r="AP62" s="54"/>
      <c r="AQ62" s="54"/>
      <c r="AR62" s="54"/>
      <c r="AS62" s="54"/>
      <c r="AT62" s="54"/>
      <c r="AU62" s="54"/>
      <c r="AV62" s="1"/>
      <c r="AW62" s="1"/>
    </row>
    <row r="63" ht="15.75" customHeight="1">
      <c r="A63" s="1"/>
      <c r="B63" s="105"/>
      <c r="C63" s="123"/>
      <c r="D63" s="123" t="s">
        <v>73</v>
      </c>
      <c r="E63" s="125">
        <f t="shared" ref="E63:F63" si="12">SUM(E58:E62)</f>
        <v>0</v>
      </c>
      <c r="F63" s="125">
        <f t="shared" si="12"/>
        <v>0</v>
      </c>
      <c r="G63" s="109"/>
      <c r="H63" s="1"/>
      <c r="I63" s="1"/>
      <c r="J63" s="110"/>
      <c r="K63" s="19"/>
      <c r="L63" s="21"/>
      <c r="M63" s="21"/>
      <c r="N63" s="21"/>
      <c r="O63" s="21"/>
      <c r="P63" s="20"/>
      <c r="Q63" s="19"/>
      <c r="R63" s="20"/>
      <c r="S63" s="112"/>
      <c r="T63" s="1"/>
      <c r="U63" s="1"/>
      <c r="V63" s="1"/>
      <c r="W63" s="1"/>
      <c r="X63" s="1"/>
      <c r="Y63" s="1"/>
      <c r="Z63" s="1"/>
      <c r="AA63" s="1"/>
      <c r="AB63" s="1"/>
      <c r="AC63" s="1"/>
      <c r="AD63" s="1"/>
      <c r="AE63" s="1"/>
      <c r="AF63" s="1"/>
      <c r="AG63" s="1"/>
      <c r="AH63" s="1"/>
      <c r="AI63" s="1"/>
      <c r="AJ63" s="1"/>
      <c r="AK63" s="1"/>
      <c r="AL63" s="54"/>
      <c r="AM63" s="54"/>
      <c r="AN63" s="54"/>
      <c r="AO63" s="54"/>
      <c r="AP63" s="54"/>
      <c r="AQ63" s="54"/>
      <c r="AR63" s="54"/>
      <c r="AS63" s="54"/>
      <c r="AT63" s="54"/>
      <c r="AU63" s="54"/>
      <c r="AV63" s="1"/>
      <c r="AW63" s="1"/>
    </row>
    <row r="64" ht="15.75" customHeight="1">
      <c r="A64" s="1"/>
      <c r="B64" s="105"/>
      <c r="C64" s="123"/>
      <c r="D64" s="144"/>
      <c r="E64" s="125"/>
      <c r="F64" s="125"/>
      <c r="G64" s="109"/>
      <c r="H64" s="1"/>
      <c r="I64" s="1"/>
      <c r="J64" s="110"/>
      <c r="K64" s="111"/>
      <c r="L64" s="111"/>
      <c r="M64" s="111"/>
      <c r="N64" s="111"/>
      <c r="O64" s="111"/>
      <c r="P64" s="111"/>
      <c r="Q64" s="111"/>
      <c r="R64" s="111"/>
      <c r="S64" s="112"/>
      <c r="T64" s="1"/>
      <c r="U64" s="1"/>
      <c r="V64" s="1"/>
      <c r="W64" s="1"/>
      <c r="X64" s="1"/>
      <c r="Y64" s="1"/>
      <c r="Z64" s="1"/>
      <c r="AA64" s="1"/>
      <c r="AB64" s="1"/>
      <c r="AC64" s="1"/>
      <c r="AD64" s="1"/>
      <c r="AE64" s="1"/>
      <c r="AF64" s="1"/>
      <c r="AG64" s="1"/>
      <c r="AH64" s="1"/>
      <c r="AI64" s="1"/>
      <c r="AJ64" s="1"/>
      <c r="AK64" s="1"/>
      <c r="AL64" s="54"/>
      <c r="AM64" s="54"/>
      <c r="AN64" s="54"/>
      <c r="AO64" s="54"/>
      <c r="AP64" s="54"/>
      <c r="AQ64" s="54"/>
      <c r="AR64" s="54"/>
      <c r="AS64" s="54"/>
      <c r="AT64" s="54"/>
      <c r="AU64" s="54"/>
      <c r="AV64" s="1"/>
      <c r="AW64" s="1"/>
    </row>
    <row r="65" ht="15.75" customHeight="1">
      <c r="A65" s="1"/>
      <c r="B65" s="105"/>
      <c r="C65" s="123" t="s">
        <v>96</v>
      </c>
      <c r="D65" s="144" t="s">
        <v>97</v>
      </c>
      <c r="E65" s="147">
        <v>0.0</v>
      </c>
      <c r="F65" s="147">
        <v>0.0</v>
      </c>
      <c r="G65" s="109"/>
      <c r="H65" s="1"/>
      <c r="I65" s="1"/>
      <c r="J65" s="110"/>
      <c r="K65" s="111"/>
      <c r="L65" s="111"/>
      <c r="M65" s="111"/>
      <c r="N65" s="111"/>
      <c r="O65" s="111"/>
      <c r="P65" s="111"/>
      <c r="Q65" s="111"/>
      <c r="R65" s="111"/>
      <c r="S65" s="112"/>
      <c r="T65" s="1"/>
      <c r="U65" s="1"/>
      <c r="V65" s="1"/>
      <c r="W65" s="1"/>
      <c r="X65" s="1"/>
      <c r="Y65" s="1"/>
      <c r="Z65" s="1"/>
      <c r="AA65" s="1"/>
      <c r="AB65" s="1"/>
      <c r="AC65" s="1"/>
      <c r="AD65" s="1"/>
      <c r="AE65" s="1"/>
      <c r="AF65" s="1"/>
      <c r="AG65" s="1"/>
      <c r="AH65" s="1"/>
      <c r="AI65" s="1"/>
      <c r="AJ65" s="1"/>
      <c r="AK65" s="1"/>
      <c r="AL65" s="54"/>
      <c r="AM65" s="54"/>
      <c r="AN65" s="54"/>
      <c r="AO65" s="54"/>
      <c r="AP65" s="54"/>
      <c r="AQ65" s="54"/>
      <c r="AR65" s="54"/>
      <c r="AS65" s="54"/>
      <c r="AT65" s="54"/>
      <c r="AU65" s="54"/>
      <c r="AV65" s="1"/>
      <c r="AW65" s="1"/>
    </row>
    <row r="66" ht="15.75" customHeight="1">
      <c r="A66" s="1"/>
      <c r="B66" s="105"/>
      <c r="C66" s="123"/>
      <c r="D66" s="144" t="s">
        <v>98</v>
      </c>
      <c r="E66" s="147">
        <v>0.0</v>
      </c>
      <c r="F66" s="147">
        <v>0.0</v>
      </c>
      <c r="G66" s="109"/>
      <c r="H66" s="1"/>
      <c r="I66" s="1"/>
      <c r="J66" s="110"/>
      <c r="K66" s="111"/>
      <c r="L66" s="111"/>
      <c r="M66" s="111"/>
      <c r="N66" s="111"/>
      <c r="O66" s="111"/>
      <c r="P66" s="111"/>
      <c r="Q66" s="111"/>
      <c r="R66" s="111"/>
      <c r="S66" s="112"/>
      <c r="T66" s="1"/>
      <c r="U66" s="1"/>
      <c r="V66" s="1"/>
      <c r="W66" s="1"/>
      <c r="X66" s="1"/>
      <c r="Y66" s="1"/>
      <c r="Z66" s="1"/>
      <c r="AA66" s="1"/>
      <c r="AB66" s="1"/>
      <c r="AC66" s="1"/>
      <c r="AD66" s="1"/>
      <c r="AE66" s="1"/>
      <c r="AF66" s="1"/>
      <c r="AG66" s="1"/>
      <c r="AH66" s="1"/>
      <c r="AI66" s="1"/>
      <c r="AJ66" s="1"/>
      <c r="AK66" s="1"/>
      <c r="AL66" s="54"/>
      <c r="AM66" s="54"/>
      <c r="AN66" s="54"/>
      <c r="AO66" s="54"/>
      <c r="AP66" s="54"/>
      <c r="AQ66" s="54"/>
      <c r="AR66" s="54"/>
      <c r="AS66" s="54"/>
      <c r="AT66" s="54"/>
      <c r="AU66" s="54"/>
      <c r="AV66" s="1"/>
      <c r="AW66" s="1"/>
    </row>
    <row r="67" ht="15.75" customHeight="1">
      <c r="A67" s="1"/>
      <c r="B67" s="105"/>
      <c r="C67" s="123"/>
      <c r="D67" s="144" t="s">
        <v>99</v>
      </c>
      <c r="E67" s="147">
        <v>0.0</v>
      </c>
      <c r="F67" s="147">
        <v>0.0</v>
      </c>
      <c r="G67" s="109"/>
      <c r="H67" s="1"/>
      <c r="I67" s="1"/>
      <c r="J67" s="110"/>
      <c r="K67" s="111"/>
      <c r="L67" s="111"/>
      <c r="M67" s="111"/>
      <c r="N67" s="111"/>
      <c r="O67" s="111"/>
      <c r="P67" s="111"/>
      <c r="Q67" s="111"/>
      <c r="R67" s="111"/>
      <c r="S67" s="112"/>
      <c r="T67" s="1"/>
      <c r="U67" s="1"/>
      <c r="V67" s="1"/>
      <c r="W67" s="1"/>
      <c r="X67" s="1"/>
      <c r="Y67" s="1"/>
      <c r="Z67" s="1"/>
      <c r="AA67" s="1"/>
      <c r="AB67" s="1"/>
      <c r="AC67" s="1"/>
      <c r="AD67" s="1"/>
      <c r="AE67" s="1"/>
      <c r="AF67" s="1"/>
      <c r="AG67" s="1"/>
      <c r="AH67" s="1"/>
      <c r="AI67" s="1"/>
      <c r="AJ67" s="1"/>
      <c r="AK67" s="1"/>
      <c r="AL67" s="54"/>
      <c r="AM67" s="54"/>
      <c r="AN67" s="54"/>
      <c r="AO67" s="54"/>
      <c r="AP67" s="54"/>
      <c r="AQ67" s="54"/>
      <c r="AR67" s="54"/>
      <c r="AS67" s="54"/>
      <c r="AT67" s="54"/>
      <c r="AU67" s="54"/>
      <c r="AV67" s="1"/>
      <c r="AW67" s="1"/>
    </row>
    <row r="68" ht="15.75" customHeight="1">
      <c r="A68" s="1"/>
      <c r="B68" s="105"/>
      <c r="C68" s="123"/>
      <c r="D68" s="144" t="s">
        <v>100</v>
      </c>
      <c r="E68" s="147">
        <v>0.0</v>
      </c>
      <c r="F68" s="147">
        <v>0.0</v>
      </c>
      <c r="G68" s="109"/>
      <c r="H68" s="1"/>
      <c r="I68" s="1"/>
      <c r="J68" s="110"/>
      <c r="K68" s="111"/>
      <c r="L68" s="111"/>
      <c r="M68" s="111"/>
      <c r="N68" s="111"/>
      <c r="O68" s="111"/>
      <c r="P68" s="111"/>
      <c r="Q68" s="111"/>
      <c r="R68" s="111"/>
      <c r="S68" s="112"/>
      <c r="T68" s="1"/>
      <c r="U68" s="1"/>
      <c r="V68" s="1"/>
      <c r="W68" s="1"/>
      <c r="X68" s="1"/>
      <c r="Y68" s="1"/>
      <c r="Z68" s="1"/>
      <c r="AA68" s="1"/>
      <c r="AB68" s="1"/>
      <c r="AC68" s="1"/>
      <c r="AD68" s="1"/>
      <c r="AE68" s="1"/>
      <c r="AF68" s="1"/>
      <c r="AG68" s="1"/>
      <c r="AH68" s="1"/>
      <c r="AI68" s="1"/>
      <c r="AJ68" s="1"/>
      <c r="AK68" s="1"/>
      <c r="AL68" s="54"/>
      <c r="AM68" s="54"/>
      <c r="AN68" s="54"/>
      <c r="AO68" s="54"/>
      <c r="AP68" s="54"/>
      <c r="AQ68" s="54"/>
      <c r="AR68" s="54"/>
      <c r="AS68" s="54"/>
      <c r="AT68" s="54"/>
      <c r="AU68" s="54"/>
      <c r="AV68" s="1"/>
      <c r="AW68" s="1"/>
    </row>
    <row r="69" ht="15.75" customHeight="1">
      <c r="A69" s="1"/>
      <c r="B69" s="105"/>
      <c r="C69" s="123"/>
      <c r="D69" s="144" t="s">
        <v>101</v>
      </c>
      <c r="E69" s="147">
        <v>0.0</v>
      </c>
      <c r="F69" s="147">
        <v>0.0</v>
      </c>
      <c r="G69" s="109"/>
      <c r="H69" s="1"/>
      <c r="I69" s="1"/>
      <c r="J69" s="110"/>
      <c r="K69" s="111"/>
      <c r="L69" s="111"/>
      <c r="M69" s="111"/>
      <c r="N69" s="111"/>
      <c r="O69" s="111"/>
      <c r="P69" s="111"/>
      <c r="Q69" s="111"/>
      <c r="R69" s="111"/>
      <c r="S69" s="112"/>
      <c r="T69" s="1"/>
      <c r="U69" s="1"/>
      <c r="V69" s="1"/>
      <c r="W69" s="1"/>
      <c r="X69" s="1"/>
      <c r="Y69" s="1"/>
      <c r="Z69" s="1"/>
      <c r="AA69" s="1"/>
      <c r="AB69" s="1"/>
      <c r="AC69" s="1"/>
      <c r="AD69" s="1"/>
      <c r="AE69" s="1"/>
      <c r="AF69" s="1"/>
      <c r="AG69" s="1"/>
      <c r="AH69" s="1"/>
      <c r="AI69" s="1"/>
      <c r="AJ69" s="1"/>
      <c r="AK69" s="1"/>
      <c r="AL69" s="54"/>
      <c r="AM69" s="54"/>
      <c r="AN69" s="54"/>
      <c r="AO69" s="54"/>
      <c r="AP69" s="54"/>
      <c r="AQ69" s="54"/>
      <c r="AR69" s="54"/>
      <c r="AS69" s="54"/>
      <c r="AT69" s="54"/>
      <c r="AU69" s="54"/>
      <c r="AV69" s="1"/>
      <c r="AW69" s="1"/>
    </row>
    <row r="70" ht="15.75" customHeight="1">
      <c r="A70" s="1"/>
      <c r="B70" s="105"/>
      <c r="C70" s="123"/>
      <c r="D70" s="144" t="s">
        <v>72</v>
      </c>
      <c r="E70" s="147">
        <v>0.0</v>
      </c>
      <c r="F70" s="147">
        <v>0.0</v>
      </c>
      <c r="G70" s="109"/>
      <c r="H70" s="1"/>
      <c r="I70" s="1"/>
      <c r="J70" s="110"/>
      <c r="K70" s="111"/>
      <c r="L70" s="111"/>
      <c r="M70" s="111"/>
      <c r="N70" s="111"/>
      <c r="O70" s="111"/>
      <c r="P70" s="111"/>
      <c r="Q70" s="111"/>
      <c r="R70" s="111"/>
      <c r="S70" s="112"/>
      <c r="T70" s="1"/>
      <c r="U70" s="1"/>
      <c r="V70" s="1"/>
      <c r="W70" s="1"/>
      <c r="X70" s="1"/>
      <c r="Y70" s="1"/>
      <c r="Z70" s="1"/>
      <c r="AA70" s="1"/>
      <c r="AB70" s="1"/>
      <c r="AC70" s="1"/>
      <c r="AD70" s="1"/>
      <c r="AE70" s="1"/>
      <c r="AF70" s="1"/>
      <c r="AG70" s="1"/>
      <c r="AH70" s="1"/>
      <c r="AI70" s="1"/>
      <c r="AJ70" s="1"/>
      <c r="AK70" s="1"/>
      <c r="AL70" s="54"/>
      <c r="AM70" s="54"/>
      <c r="AN70" s="54"/>
      <c r="AO70" s="54"/>
      <c r="AP70" s="54"/>
      <c r="AQ70" s="54"/>
      <c r="AR70" s="54"/>
      <c r="AS70" s="54"/>
      <c r="AT70" s="54"/>
      <c r="AU70" s="54"/>
      <c r="AV70" s="1"/>
      <c r="AW70" s="1"/>
    </row>
    <row r="71" ht="15.75" customHeight="1">
      <c r="A71" s="1"/>
      <c r="B71" s="105"/>
      <c r="C71" s="123"/>
      <c r="D71" s="123" t="s">
        <v>73</v>
      </c>
      <c r="E71" s="125">
        <f t="shared" ref="E71:F71" si="13">SUM(E65:E70)</f>
        <v>0</v>
      </c>
      <c r="F71" s="125">
        <f t="shared" si="13"/>
        <v>0</v>
      </c>
      <c r="G71" s="109"/>
      <c r="H71" s="1"/>
      <c r="I71" s="1"/>
      <c r="J71" s="110"/>
      <c r="K71" s="111"/>
      <c r="L71" s="111"/>
      <c r="M71" s="111"/>
      <c r="N71" s="111"/>
      <c r="O71" s="111"/>
      <c r="P71" s="111"/>
      <c r="Q71" s="111"/>
      <c r="R71" s="111"/>
      <c r="S71" s="112"/>
      <c r="T71" s="1"/>
      <c r="U71" s="1"/>
      <c r="V71" s="1"/>
      <c r="W71" s="1"/>
      <c r="X71" s="1"/>
      <c r="Y71" s="1"/>
      <c r="Z71" s="1"/>
      <c r="AA71" s="1"/>
      <c r="AB71" s="1"/>
      <c r="AC71" s="1"/>
      <c r="AD71" s="1"/>
      <c r="AE71" s="1"/>
      <c r="AF71" s="1"/>
      <c r="AG71" s="1"/>
      <c r="AH71" s="1"/>
      <c r="AI71" s="1"/>
      <c r="AJ71" s="1"/>
      <c r="AK71" s="1"/>
      <c r="AL71" s="54"/>
      <c r="AM71" s="54"/>
      <c r="AN71" s="54"/>
      <c r="AO71" s="54"/>
      <c r="AP71" s="54"/>
      <c r="AQ71" s="54"/>
      <c r="AR71" s="54"/>
      <c r="AS71" s="54"/>
      <c r="AT71" s="54"/>
      <c r="AU71" s="54"/>
      <c r="AV71" s="1"/>
      <c r="AW71" s="1"/>
    </row>
    <row r="72" ht="15.75" customHeight="1">
      <c r="A72" s="1"/>
      <c r="B72" s="105"/>
      <c r="C72" s="123"/>
      <c r="D72" s="144"/>
      <c r="E72" s="125"/>
      <c r="F72" s="125"/>
      <c r="G72" s="109"/>
      <c r="H72" s="1"/>
      <c r="I72" s="1"/>
      <c r="J72" s="110"/>
      <c r="K72" s="111"/>
      <c r="L72" s="111"/>
      <c r="M72" s="111"/>
      <c r="N72" s="111"/>
      <c r="O72" s="111"/>
      <c r="P72" s="111"/>
      <c r="Q72" s="111"/>
      <c r="R72" s="111"/>
      <c r="S72" s="112"/>
      <c r="T72" s="1"/>
      <c r="U72" s="1"/>
      <c r="V72" s="1"/>
      <c r="W72" s="1"/>
      <c r="X72" s="1"/>
      <c r="Y72" s="1"/>
      <c r="Z72" s="1"/>
      <c r="AA72" s="1"/>
      <c r="AB72" s="1"/>
      <c r="AC72" s="1"/>
      <c r="AD72" s="1"/>
      <c r="AE72" s="1"/>
      <c r="AF72" s="1"/>
      <c r="AG72" s="1"/>
      <c r="AH72" s="1"/>
      <c r="AI72" s="1"/>
      <c r="AJ72" s="1"/>
      <c r="AK72" s="1"/>
      <c r="AL72" s="54"/>
      <c r="AM72" s="54"/>
      <c r="AN72" s="54"/>
      <c r="AO72" s="54"/>
      <c r="AP72" s="54"/>
      <c r="AQ72" s="54"/>
      <c r="AR72" s="54"/>
      <c r="AS72" s="54"/>
      <c r="AT72" s="54"/>
      <c r="AU72" s="54"/>
      <c r="AV72" s="1"/>
      <c r="AW72" s="1"/>
    </row>
    <row r="73" ht="15.75" customHeight="1">
      <c r="A73" s="1"/>
      <c r="B73" s="105"/>
      <c r="C73" s="123" t="s">
        <v>102</v>
      </c>
      <c r="D73" s="144" t="s">
        <v>103</v>
      </c>
      <c r="E73" s="147">
        <v>0.0</v>
      </c>
      <c r="F73" s="147">
        <v>0.0</v>
      </c>
      <c r="G73" s="109"/>
      <c r="H73" s="1"/>
      <c r="I73" s="1"/>
      <c r="J73" s="110"/>
      <c r="K73" s="111"/>
      <c r="L73" s="111"/>
      <c r="M73" s="111"/>
      <c r="N73" s="111"/>
      <c r="O73" s="111"/>
      <c r="P73" s="111"/>
      <c r="Q73" s="111"/>
      <c r="R73" s="111"/>
      <c r="S73" s="112"/>
      <c r="T73" s="1"/>
      <c r="U73" s="1"/>
      <c r="V73" s="1"/>
      <c r="W73" s="1"/>
      <c r="X73" s="1"/>
      <c r="Y73" s="1"/>
      <c r="Z73" s="1"/>
      <c r="AA73" s="1"/>
      <c r="AB73" s="1"/>
      <c r="AC73" s="1"/>
      <c r="AD73" s="1"/>
      <c r="AE73" s="1"/>
      <c r="AF73" s="1"/>
      <c r="AG73" s="1"/>
      <c r="AH73" s="1"/>
      <c r="AI73" s="1"/>
      <c r="AJ73" s="1"/>
      <c r="AK73" s="1"/>
      <c r="AL73" s="54"/>
      <c r="AM73" s="54"/>
      <c r="AN73" s="54"/>
      <c r="AO73" s="54"/>
      <c r="AP73" s="54"/>
      <c r="AQ73" s="54"/>
      <c r="AR73" s="54"/>
      <c r="AS73" s="54"/>
      <c r="AT73" s="54"/>
      <c r="AU73" s="54"/>
      <c r="AV73" s="1"/>
      <c r="AW73" s="1"/>
    </row>
    <row r="74" ht="15.75" customHeight="1">
      <c r="A74" s="1"/>
      <c r="B74" s="105"/>
      <c r="C74" s="123"/>
      <c r="D74" s="144" t="s">
        <v>104</v>
      </c>
      <c r="E74" s="147">
        <v>0.0</v>
      </c>
      <c r="F74" s="147">
        <v>0.0</v>
      </c>
      <c r="G74" s="109"/>
      <c r="H74" s="1"/>
      <c r="I74" s="1"/>
      <c r="J74" s="110"/>
      <c r="K74" s="111"/>
      <c r="L74" s="111"/>
      <c r="M74" s="111"/>
      <c r="N74" s="111"/>
      <c r="O74" s="111"/>
      <c r="P74" s="111"/>
      <c r="Q74" s="111"/>
      <c r="R74" s="111"/>
      <c r="S74" s="112"/>
      <c r="T74" s="1"/>
      <c r="U74" s="1"/>
      <c r="V74" s="1"/>
      <c r="W74" s="1"/>
      <c r="X74" s="1"/>
      <c r="Y74" s="1"/>
      <c r="Z74" s="1"/>
      <c r="AA74" s="1"/>
      <c r="AB74" s="1"/>
      <c r="AC74" s="1"/>
      <c r="AD74" s="1"/>
      <c r="AE74" s="1"/>
      <c r="AF74" s="1"/>
      <c r="AG74" s="1"/>
      <c r="AH74" s="1"/>
      <c r="AI74" s="1"/>
      <c r="AJ74" s="1"/>
      <c r="AK74" s="1"/>
      <c r="AL74" s="54"/>
      <c r="AM74" s="54"/>
      <c r="AN74" s="54"/>
      <c r="AO74" s="54"/>
      <c r="AP74" s="54"/>
      <c r="AQ74" s="54"/>
      <c r="AR74" s="54"/>
      <c r="AS74" s="54"/>
      <c r="AT74" s="54"/>
      <c r="AU74" s="54"/>
      <c r="AV74" s="1"/>
      <c r="AW74" s="1"/>
    </row>
    <row r="75" ht="15.75" customHeight="1">
      <c r="A75" s="1"/>
      <c r="B75" s="105"/>
      <c r="C75" s="123"/>
      <c r="D75" s="144" t="s">
        <v>105</v>
      </c>
      <c r="E75" s="147">
        <v>0.0</v>
      </c>
      <c r="F75" s="147">
        <v>0.0</v>
      </c>
      <c r="G75" s="109"/>
      <c r="H75" s="1"/>
      <c r="I75" s="1"/>
      <c r="J75" s="110"/>
      <c r="K75" s="111"/>
      <c r="L75" s="111"/>
      <c r="M75" s="111"/>
      <c r="N75" s="111"/>
      <c r="O75" s="111"/>
      <c r="P75" s="111"/>
      <c r="Q75" s="111"/>
      <c r="R75" s="111"/>
      <c r="S75" s="112"/>
      <c r="T75" s="1"/>
      <c r="U75" s="1"/>
      <c r="V75" s="1"/>
      <c r="W75" s="1"/>
      <c r="X75" s="1"/>
      <c r="Y75" s="1"/>
      <c r="Z75" s="1"/>
      <c r="AA75" s="1"/>
      <c r="AB75" s="1"/>
      <c r="AC75" s="1"/>
      <c r="AD75" s="1"/>
      <c r="AE75" s="1"/>
      <c r="AF75" s="1"/>
      <c r="AG75" s="1"/>
      <c r="AH75" s="1"/>
      <c r="AI75" s="1"/>
      <c r="AJ75" s="1"/>
      <c r="AK75" s="1"/>
      <c r="AL75" s="54"/>
      <c r="AM75" s="54"/>
      <c r="AN75" s="54"/>
      <c r="AO75" s="54"/>
      <c r="AP75" s="54"/>
      <c r="AQ75" s="54"/>
      <c r="AR75" s="54"/>
      <c r="AS75" s="54"/>
      <c r="AT75" s="54"/>
      <c r="AU75" s="54"/>
      <c r="AV75" s="1"/>
      <c r="AW75" s="1"/>
    </row>
    <row r="76" ht="15.75" customHeight="1">
      <c r="A76" s="1"/>
      <c r="B76" s="105"/>
      <c r="C76" s="123"/>
      <c r="D76" s="144" t="s">
        <v>72</v>
      </c>
      <c r="E76" s="147">
        <v>0.0</v>
      </c>
      <c r="F76" s="147">
        <v>0.0</v>
      </c>
      <c r="G76" s="109"/>
      <c r="H76" s="1"/>
      <c r="I76" s="1"/>
      <c r="J76" s="110"/>
      <c r="K76" s="111"/>
      <c r="L76" s="111"/>
      <c r="M76" s="111"/>
      <c r="N76" s="111"/>
      <c r="O76" s="111"/>
      <c r="P76" s="111"/>
      <c r="Q76" s="111"/>
      <c r="R76" s="111"/>
      <c r="S76" s="112"/>
      <c r="T76" s="1"/>
      <c r="U76" s="1"/>
      <c r="V76" s="1"/>
      <c r="W76" s="1"/>
      <c r="X76" s="1"/>
      <c r="Y76" s="1"/>
      <c r="Z76" s="1"/>
      <c r="AA76" s="1"/>
      <c r="AB76" s="1"/>
      <c r="AC76" s="1"/>
      <c r="AD76" s="1"/>
      <c r="AE76" s="1"/>
      <c r="AF76" s="1"/>
      <c r="AG76" s="1"/>
      <c r="AH76" s="1"/>
      <c r="AI76" s="1"/>
      <c r="AJ76" s="1"/>
      <c r="AK76" s="1"/>
      <c r="AL76" s="54"/>
      <c r="AM76" s="54"/>
      <c r="AN76" s="54"/>
      <c r="AO76" s="54"/>
      <c r="AP76" s="54"/>
      <c r="AQ76" s="54"/>
      <c r="AR76" s="54"/>
      <c r="AS76" s="54"/>
      <c r="AT76" s="54"/>
      <c r="AU76" s="54"/>
      <c r="AV76" s="1"/>
      <c r="AW76" s="1"/>
    </row>
    <row r="77" ht="15.75" customHeight="1">
      <c r="A77" s="1"/>
      <c r="B77" s="105"/>
      <c r="C77" s="123"/>
      <c r="D77" s="123" t="s">
        <v>73</v>
      </c>
      <c r="E77" s="125">
        <f t="shared" ref="E77:F77" si="14">SUM(E73:E76)</f>
        <v>0</v>
      </c>
      <c r="F77" s="125">
        <f t="shared" si="14"/>
        <v>0</v>
      </c>
      <c r="G77" s="109"/>
      <c r="H77" s="1"/>
      <c r="I77" s="1"/>
      <c r="J77" s="110"/>
      <c r="K77" s="111"/>
      <c r="L77" s="111"/>
      <c r="M77" s="111"/>
      <c r="N77" s="111"/>
      <c r="O77" s="111"/>
      <c r="P77" s="111"/>
      <c r="Q77" s="111"/>
      <c r="R77" s="111"/>
      <c r="S77" s="112"/>
      <c r="T77" s="1"/>
      <c r="U77" s="1"/>
      <c r="V77" s="1"/>
      <c r="W77" s="1"/>
      <c r="X77" s="1"/>
      <c r="Y77" s="1"/>
      <c r="Z77" s="1"/>
      <c r="AA77" s="1"/>
      <c r="AB77" s="1"/>
      <c r="AC77" s="1"/>
      <c r="AD77" s="1"/>
      <c r="AE77" s="1"/>
      <c r="AF77" s="1"/>
      <c r="AG77" s="1"/>
      <c r="AH77" s="1"/>
      <c r="AI77" s="1"/>
      <c r="AJ77" s="1"/>
      <c r="AK77" s="1"/>
      <c r="AL77" s="54"/>
      <c r="AM77" s="54"/>
      <c r="AN77" s="54"/>
      <c r="AO77" s="54"/>
      <c r="AP77" s="54"/>
      <c r="AQ77" s="54"/>
      <c r="AR77" s="54"/>
      <c r="AS77" s="54"/>
      <c r="AT77" s="54"/>
      <c r="AU77" s="54"/>
      <c r="AV77" s="1"/>
      <c r="AW77" s="1"/>
    </row>
    <row r="78" ht="15.75" customHeight="1">
      <c r="A78" s="1"/>
      <c r="B78" s="105"/>
      <c r="C78" s="123"/>
      <c r="D78" s="144"/>
      <c r="E78" s="125"/>
      <c r="F78" s="125"/>
      <c r="G78" s="109"/>
      <c r="H78" s="1"/>
      <c r="I78" s="1"/>
      <c r="J78" s="110"/>
      <c r="K78" s="111"/>
      <c r="L78" s="111"/>
      <c r="M78" s="111"/>
      <c r="N78" s="111"/>
      <c r="O78" s="111"/>
      <c r="P78" s="111"/>
      <c r="Q78" s="111"/>
      <c r="R78" s="111"/>
      <c r="S78" s="112"/>
      <c r="T78" s="1"/>
      <c r="U78" s="1"/>
      <c r="V78" s="1"/>
      <c r="W78" s="1"/>
      <c r="X78" s="1"/>
      <c r="Y78" s="1"/>
      <c r="Z78" s="1"/>
      <c r="AA78" s="1"/>
      <c r="AB78" s="1"/>
      <c r="AC78" s="1"/>
      <c r="AD78" s="1"/>
      <c r="AE78" s="1"/>
      <c r="AF78" s="1"/>
      <c r="AG78" s="1"/>
      <c r="AH78" s="1"/>
      <c r="AI78" s="1"/>
      <c r="AJ78" s="1"/>
      <c r="AK78" s="1"/>
      <c r="AL78" s="54"/>
      <c r="AM78" s="54"/>
      <c r="AN78" s="54"/>
      <c r="AO78" s="54"/>
      <c r="AP78" s="54"/>
      <c r="AQ78" s="54"/>
      <c r="AR78" s="54"/>
      <c r="AS78" s="54"/>
      <c r="AT78" s="54"/>
      <c r="AU78" s="54"/>
      <c r="AV78" s="1"/>
      <c r="AW78" s="1"/>
    </row>
    <row r="79" ht="15.75" customHeight="1">
      <c r="A79" s="1"/>
      <c r="B79" s="105"/>
      <c r="C79" s="152" t="s">
        <v>106</v>
      </c>
      <c r="D79" s="144" t="s">
        <v>107</v>
      </c>
      <c r="E79" s="147">
        <v>0.0</v>
      </c>
      <c r="F79" s="147">
        <v>0.0</v>
      </c>
      <c r="G79" s="109"/>
      <c r="H79" s="1"/>
      <c r="I79" s="1"/>
      <c r="J79" s="110"/>
      <c r="K79" s="111"/>
      <c r="L79" s="111"/>
      <c r="M79" s="111"/>
      <c r="N79" s="111"/>
      <c r="O79" s="111"/>
      <c r="P79" s="111"/>
      <c r="Q79" s="111"/>
      <c r="R79" s="111"/>
      <c r="S79" s="112"/>
      <c r="T79" s="1"/>
      <c r="U79" s="1"/>
      <c r="V79" s="1"/>
      <c r="W79" s="1"/>
      <c r="X79" s="1"/>
      <c r="Y79" s="1"/>
      <c r="Z79" s="1"/>
      <c r="AA79" s="1"/>
      <c r="AB79" s="1"/>
      <c r="AC79" s="1"/>
      <c r="AD79" s="1"/>
      <c r="AE79" s="1"/>
      <c r="AF79" s="1"/>
      <c r="AG79" s="1"/>
      <c r="AH79" s="1"/>
      <c r="AI79" s="1"/>
      <c r="AJ79" s="1"/>
      <c r="AK79" s="1"/>
      <c r="AL79" s="54"/>
      <c r="AM79" s="54"/>
      <c r="AN79" s="54"/>
      <c r="AO79" s="54"/>
      <c r="AP79" s="54"/>
      <c r="AQ79" s="54"/>
      <c r="AR79" s="54"/>
      <c r="AS79" s="54"/>
      <c r="AT79" s="54"/>
      <c r="AU79" s="54"/>
      <c r="AV79" s="1"/>
      <c r="AW79" s="1"/>
    </row>
    <row r="80" ht="15.75" customHeight="1">
      <c r="A80" s="1"/>
      <c r="B80" s="105"/>
      <c r="C80" s="49"/>
      <c r="D80" s="144" t="s">
        <v>108</v>
      </c>
      <c r="E80" s="147">
        <v>0.0</v>
      </c>
      <c r="F80" s="147">
        <v>0.0</v>
      </c>
      <c r="G80" s="109"/>
      <c r="H80" s="1"/>
      <c r="I80" s="1"/>
      <c r="J80" s="110"/>
      <c r="K80" s="111"/>
      <c r="L80" s="111"/>
      <c r="M80" s="111"/>
      <c r="N80" s="111"/>
      <c r="O80" s="111"/>
      <c r="P80" s="111"/>
      <c r="Q80" s="111"/>
      <c r="R80" s="111"/>
      <c r="S80" s="112"/>
      <c r="T80" s="1"/>
      <c r="U80" s="1"/>
      <c r="V80" s="1"/>
      <c r="W80" s="1"/>
      <c r="X80" s="1"/>
      <c r="Y80" s="1"/>
      <c r="Z80" s="1"/>
      <c r="AA80" s="1"/>
      <c r="AB80" s="1"/>
      <c r="AC80" s="1"/>
      <c r="AD80" s="1"/>
      <c r="AE80" s="1"/>
      <c r="AF80" s="1"/>
      <c r="AG80" s="1"/>
      <c r="AH80" s="1"/>
      <c r="AI80" s="1"/>
      <c r="AJ80" s="1"/>
      <c r="AK80" s="1"/>
      <c r="AL80" s="54"/>
      <c r="AM80" s="54"/>
      <c r="AN80" s="54"/>
      <c r="AO80" s="54"/>
      <c r="AP80" s="54"/>
      <c r="AQ80" s="54"/>
      <c r="AR80" s="54"/>
      <c r="AS80" s="54"/>
      <c r="AT80" s="54"/>
      <c r="AU80" s="54"/>
      <c r="AV80" s="1"/>
      <c r="AW80" s="1"/>
    </row>
    <row r="81" ht="15.75" customHeight="1">
      <c r="A81" s="1"/>
      <c r="B81" s="105"/>
      <c r="C81" s="123"/>
      <c r="D81" s="144" t="s">
        <v>72</v>
      </c>
      <c r="E81" s="147">
        <v>0.0</v>
      </c>
      <c r="F81" s="147">
        <v>0.0</v>
      </c>
      <c r="G81" s="109"/>
      <c r="H81" s="1"/>
      <c r="I81" s="1"/>
      <c r="J81" s="153"/>
      <c r="K81" s="154"/>
      <c r="L81" s="154"/>
      <c r="M81" s="154"/>
      <c r="N81" s="154"/>
      <c r="O81" s="154"/>
      <c r="P81" s="154"/>
      <c r="Q81" s="154"/>
      <c r="R81" s="154"/>
      <c r="S81" s="155"/>
      <c r="T81" s="1"/>
      <c r="U81" s="1"/>
      <c r="V81" s="1"/>
      <c r="W81" s="1"/>
      <c r="X81" s="1"/>
      <c r="Y81" s="1"/>
      <c r="Z81" s="1"/>
      <c r="AA81" s="1"/>
      <c r="AB81" s="1"/>
      <c r="AC81" s="1"/>
      <c r="AD81" s="1"/>
      <c r="AE81" s="1"/>
      <c r="AF81" s="1"/>
      <c r="AG81" s="1"/>
      <c r="AH81" s="1"/>
      <c r="AI81" s="1"/>
      <c r="AJ81" s="1"/>
      <c r="AK81" s="1"/>
      <c r="AL81" s="54"/>
      <c r="AM81" s="54"/>
      <c r="AN81" s="54"/>
      <c r="AO81" s="54"/>
      <c r="AP81" s="54"/>
      <c r="AQ81" s="54"/>
      <c r="AR81" s="54"/>
      <c r="AS81" s="54"/>
      <c r="AT81" s="54"/>
      <c r="AU81" s="54"/>
      <c r="AV81" s="1"/>
      <c r="AW81" s="1"/>
    </row>
    <row r="82" ht="15.75" customHeight="1">
      <c r="A82" s="1"/>
      <c r="B82" s="105"/>
      <c r="C82" s="123"/>
      <c r="D82" s="123" t="s">
        <v>73</v>
      </c>
      <c r="E82" s="125">
        <f t="shared" ref="E82:F82" si="15">SUM(E79:E81)</f>
        <v>0</v>
      </c>
      <c r="F82" s="125">
        <f t="shared" si="15"/>
        <v>0</v>
      </c>
      <c r="G82" s="109"/>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54"/>
      <c r="AM82" s="54"/>
      <c r="AN82" s="54"/>
      <c r="AO82" s="54"/>
      <c r="AP82" s="54"/>
      <c r="AQ82" s="54"/>
      <c r="AR82" s="54"/>
      <c r="AS82" s="54"/>
      <c r="AT82" s="54"/>
      <c r="AU82" s="54"/>
      <c r="AV82" s="1"/>
      <c r="AW82" s="1"/>
    </row>
    <row r="83" ht="15.75" customHeight="1">
      <c r="A83" s="1"/>
      <c r="B83" s="105"/>
      <c r="C83" s="123"/>
      <c r="D83" s="144"/>
      <c r="E83" s="125"/>
      <c r="F83" s="125"/>
      <c r="G83" s="109"/>
      <c r="H83" s="1"/>
      <c r="I83" s="1"/>
      <c r="J83" s="156" t="s">
        <v>109</v>
      </c>
      <c r="K83" s="157"/>
      <c r="L83" s="157"/>
      <c r="M83" s="157"/>
      <c r="N83" s="157"/>
      <c r="O83" s="157"/>
      <c r="P83" s="157"/>
      <c r="Q83" s="157"/>
      <c r="R83" s="157"/>
      <c r="S83" s="158"/>
      <c r="T83" s="1"/>
      <c r="U83" s="1"/>
      <c r="V83" s="1"/>
      <c r="W83" s="1"/>
      <c r="X83" s="1"/>
      <c r="Y83" s="1"/>
      <c r="Z83" s="1"/>
      <c r="AA83" s="1"/>
      <c r="AB83" s="1"/>
      <c r="AC83" s="1"/>
      <c r="AD83" s="1"/>
      <c r="AE83" s="1"/>
      <c r="AF83" s="1"/>
      <c r="AG83" s="1"/>
      <c r="AH83" s="1"/>
      <c r="AI83" s="1"/>
      <c r="AJ83" s="1"/>
      <c r="AK83" s="1"/>
      <c r="AL83" s="54"/>
      <c r="AM83" s="54"/>
      <c r="AN83" s="54"/>
      <c r="AO83" s="54"/>
      <c r="AP83" s="54"/>
      <c r="AQ83" s="54"/>
      <c r="AR83" s="54"/>
      <c r="AS83" s="54"/>
      <c r="AT83" s="54"/>
      <c r="AU83" s="54"/>
      <c r="AV83" s="1"/>
      <c r="AW83" s="1"/>
    </row>
    <row r="84" ht="18.75" customHeight="1">
      <c r="A84" s="1"/>
      <c r="B84" s="105"/>
      <c r="C84" s="123" t="s">
        <v>110</v>
      </c>
      <c r="D84" s="144" t="s">
        <v>111</v>
      </c>
      <c r="E84" s="147">
        <v>0.0</v>
      </c>
      <c r="F84" s="147">
        <v>0.0</v>
      </c>
      <c r="G84" s="109"/>
      <c r="H84" s="1"/>
      <c r="I84" s="1"/>
      <c r="J84" s="159"/>
      <c r="K84" s="21"/>
      <c r="L84" s="21"/>
      <c r="M84" s="21"/>
      <c r="N84" s="21"/>
      <c r="O84" s="21"/>
      <c r="P84" s="21"/>
      <c r="Q84" s="21"/>
      <c r="R84" s="21"/>
      <c r="S84" s="160"/>
      <c r="T84" s="1"/>
      <c r="U84" s="1"/>
      <c r="V84" s="1"/>
      <c r="W84" s="1"/>
      <c r="X84" s="1"/>
      <c r="Y84" s="1"/>
      <c r="Z84" s="1"/>
      <c r="AA84" s="1"/>
      <c r="AB84" s="1"/>
      <c r="AC84" s="1"/>
      <c r="AD84" s="1"/>
      <c r="AE84" s="1"/>
      <c r="AF84" s="1"/>
      <c r="AG84" s="1"/>
      <c r="AH84" s="1"/>
      <c r="AI84" s="1"/>
      <c r="AJ84" s="1"/>
      <c r="AK84" s="1"/>
      <c r="AL84" s="54"/>
      <c r="AM84" s="54"/>
      <c r="AN84" s="54"/>
      <c r="AO84" s="54"/>
      <c r="AP84" s="54"/>
      <c r="AQ84" s="54"/>
      <c r="AR84" s="54"/>
      <c r="AS84" s="54"/>
      <c r="AT84" s="54"/>
      <c r="AU84" s="54"/>
      <c r="AV84" s="1"/>
      <c r="AW84" s="1"/>
    </row>
    <row r="85" ht="15.75" customHeight="1">
      <c r="A85" s="1"/>
      <c r="B85" s="105"/>
      <c r="C85" s="123"/>
      <c r="D85" s="144" t="s">
        <v>112</v>
      </c>
      <c r="E85" s="147">
        <v>0.0</v>
      </c>
      <c r="F85" s="147">
        <v>0.0</v>
      </c>
      <c r="G85" s="109"/>
      <c r="H85" s="1"/>
      <c r="I85" s="1"/>
      <c r="J85" s="162"/>
      <c r="K85" s="42"/>
      <c r="L85" s="42"/>
      <c r="M85" s="42"/>
      <c r="N85" s="42"/>
      <c r="O85" s="42"/>
      <c r="P85" s="42"/>
      <c r="Q85" s="42"/>
      <c r="R85" s="42"/>
      <c r="S85" s="163"/>
      <c r="T85" s="1"/>
      <c r="U85" s="1"/>
      <c r="V85" s="1"/>
      <c r="W85" s="1"/>
      <c r="X85" s="1"/>
      <c r="Y85" s="1"/>
      <c r="Z85" s="1"/>
      <c r="AA85" s="1"/>
      <c r="AB85" s="1"/>
      <c r="AC85" s="1"/>
      <c r="AD85" s="1"/>
      <c r="AE85" s="1"/>
      <c r="AF85" s="1"/>
      <c r="AG85" s="1"/>
      <c r="AH85" s="1"/>
      <c r="AI85" s="1"/>
      <c r="AJ85" s="1"/>
      <c r="AK85" s="1"/>
      <c r="AL85" s="54"/>
      <c r="AM85" s="54"/>
      <c r="AN85" s="54"/>
      <c r="AO85" s="54"/>
      <c r="AP85" s="54"/>
      <c r="AQ85" s="54"/>
      <c r="AR85" s="54"/>
      <c r="AS85" s="54"/>
      <c r="AT85" s="54"/>
      <c r="AU85" s="54"/>
      <c r="AV85" s="1"/>
      <c r="AW85" s="1"/>
    </row>
    <row r="86" ht="15.75" customHeight="1">
      <c r="A86" s="1"/>
      <c r="B86" s="105"/>
      <c r="C86" s="123"/>
      <c r="D86" s="144" t="s">
        <v>113</v>
      </c>
      <c r="E86" s="147">
        <v>0.0</v>
      </c>
      <c r="F86" s="147">
        <v>0.0</v>
      </c>
      <c r="G86" s="109"/>
      <c r="H86" s="1"/>
      <c r="I86" s="1"/>
      <c r="J86" s="164" t="s">
        <v>114</v>
      </c>
      <c r="K86" s="165" t="s">
        <v>115</v>
      </c>
      <c r="L86" s="166"/>
      <c r="M86" s="167"/>
      <c r="N86" s="167"/>
      <c r="O86" s="167"/>
      <c r="P86" s="167"/>
      <c r="Q86" s="167"/>
      <c r="R86" s="168"/>
      <c r="S86" s="163"/>
      <c r="T86" s="1"/>
      <c r="U86" s="1"/>
      <c r="V86" s="1"/>
      <c r="W86" s="1"/>
      <c r="X86" s="1"/>
      <c r="Y86" s="1"/>
      <c r="Z86" s="1"/>
      <c r="AA86" s="1"/>
      <c r="AB86" s="1"/>
      <c r="AC86" s="1"/>
      <c r="AD86" s="1"/>
      <c r="AE86" s="1"/>
      <c r="AF86" s="1"/>
      <c r="AG86" s="1"/>
      <c r="AH86" s="1"/>
      <c r="AI86" s="1"/>
      <c r="AJ86" s="1"/>
      <c r="AK86" s="1"/>
      <c r="AL86" s="54"/>
      <c r="AM86" s="54"/>
      <c r="AN86" s="54"/>
      <c r="AO86" s="54"/>
      <c r="AP86" s="54"/>
      <c r="AQ86" s="54"/>
      <c r="AR86" s="54"/>
      <c r="AS86" s="54"/>
      <c r="AT86" s="54"/>
      <c r="AU86" s="54"/>
      <c r="AV86" s="1"/>
      <c r="AW86" s="1"/>
    </row>
    <row r="87" ht="15.75" customHeight="1">
      <c r="A87" s="1"/>
      <c r="B87" s="105"/>
      <c r="C87" s="123"/>
      <c r="D87" s="144" t="s">
        <v>72</v>
      </c>
      <c r="E87" s="147">
        <v>0.0</v>
      </c>
      <c r="F87" s="147">
        <v>0.0</v>
      </c>
      <c r="G87" s="109"/>
      <c r="H87" s="1"/>
      <c r="I87" s="1"/>
      <c r="J87" s="169"/>
      <c r="K87" s="165" t="s">
        <v>116</v>
      </c>
      <c r="L87" s="170"/>
      <c r="M87" s="171"/>
      <c r="N87" s="171"/>
      <c r="O87" s="171"/>
      <c r="P87" s="171"/>
      <c r="Q87" s="171"/>
      <c r="R87" s="172"/>
      <c r="S87" s="163"/>
      <c r="T87" s="1"/>
      <c r="U87" s="1"/>
      <c r="V87" s="1"/>
      <c r="W87" s="1"/>
      <c r="X87" s="1"/>
      <c r="Y87" s="1"/>
      <c r="Z87" s="1"/>
      <c r="AA87" s="1"/>
      <c r="AB87" s="1"/>
      <c r="AC87" s="1"/>
      <c r="AD87" s="1"/>
      <c r="AE87" s="1"/>
      <c r="AF87" s="1"/>
      <c r="AG87" s="1"/>
      <c r="AH87" s="1"/>
      <c r="AI87" s="1"/>
      <c r="AJ87" s="1"/>
      <c r="AK87" s="1"/>
      <c r="AL87" s="54"/>
      <c r="AM87" s="54"/>
      <c r="AN87" s="54"/>
      <c r="AO87" s="54"/>
      <c r="AP87" s="54"/>
      <c r="AQ87" s="54"/>
      <c r="AR87" s="54"/>
      <c r="AS87" s="54"/>
      <c r="AT87" s="54"/>
      <c r="AU87" s="54"/>
      <c r="AV87" s="1"/>
      <c r="AW87" s="1"/>
    </row>
    <row r="88" ht="15.75" customHeight="1">
      <c r="A88" s="1"/>
      <c r="B88" s="105"/>
      <c r="C88" s="123"/>
      <c r="D88" s="123" t="s">
        <v>73</v>
      </c>
      <c r="E88" s="125">
        <f t="shared" ref="E88:F88" si="16">SUM(E84:E87)</f>
        <v>0</v>
      </c>
      <c r="F88" s="125">
        <f t="shared" si="16"/>
        <v>0</v>
      </c>
      <c r="G88" s="109"/>
      <c r="H88" s="1"/>
      <c r="I88" s="1"/>
      <c r="J88" s="169"/>
      <c r="K88" s="165" t="s">
        <v>117</v>
      </c>
      <c r="L88" s="170"/>
      <c r="M88" s="171"/>
      <c r="N88" s="171"/>
      <c r="O88" s="171"/>
      <c r="P88" s="171"/>
      <c r="Q88" s="171"/>
      <c r="R88" s="172"/>
      <c r="S88" s="163"/>
      <c r="T88" s="1"/>
      <c r="U88" s="1"/>
      <c r="V88" s="1"/>
      <c r="W88" s="1"/>
      <c r="X88" s="1"/>
      <c r="Y88" s="1"/>
      <c r="Z88" s="1"/>
      <c r="AA88" s="1"/>
      <c r="AB88" s="1"/>
      <c r="AC88" s="1"/>
      <c r="AD88" s="1"/>
      <c r="AE88" s="1"/>
      <c r="AF88" s="1"/>
      <c r="AG88" s="1"/>
      <c r="AH88" s="1"/>
      <c r="AI88" s="1"/>
      <c r="AJ88" s="1"/>
      <c r="AK88" s="1"/>
      <c r="AL88" s="54"/>
      <c r="AM88" s="54"/>
      <c r="AN88" s="54"/>
      <c r="AO88" s="54"/>
      <c r="AP88" s="54"/>
      <c r="AQ88" s="54"/>
      <c r="AR88" s="54"/>
      <c r="AS88" s="54"/>
      <c r="AT88" s="54"/>
      <c r="AU88" s="54"/>
      <c r="AV88" s="1"/>
      <c r="AW88" s="1"/>
    </row>
    <row r="89" ht="21.75" customHeight="1">
      <c r="A89" s="1"/>
      <c r="B89" s="105"/>
      <c r="C89" s="173" t="s">
        <v>118</v>
      </c>
      <c r="D89" s="9"/>
      <c r="E89" s="122">
        <f t="shared" ref="E89:F89" si="17">SUM(E33,E42,E48,E56,E63,E71,E77,E82,E88)</f>
        <v>0</v>
      </c>
      <c r="F89" s="122">
        <f t="shared" si="17"/>
        <v>0</v>
      </c>
      <c r="G89" s="109"/>
      <c r="H89" s="1"/>
      <c r="I89" s="1"/>
      <c r="J89" s="169"/>
      <c r="K89" s="165" t="s">
        <v>119</v>
      </c>
      <c r="L89" s="170"/>
      <c r="M89" s="171"/>
      <c r="N89" s="171"/>
      <c r="O89" s="171"/>
      <c r="P89" s="171"/>
      <c r="Q89" s="171"/>
      <c r="R89" s="172"/>
      <c r="S89" s="163"/>
      <c r="T89" s="1"/>
      <c r="U89" s="1"/>
      <c r="V89" s="1"/>
      <c r="W89" s="1"/>
      <c r="X89" s="1"/>
      <c r="Y89" s="1"/>
      <c r="Z89" s="1"/>
      <c r="AA89" s="1"/>
      <c r="AB89" s="1"/>
      <c r="AC89" s="1"/>
      <c r="AD89" s="1"/>
      <c r="AE89" s="1"/>
      <c r="AF89" s="1"/>
      <c r="AG89" s="1"/>
      <c r="AH89" s="1"/>
      <c r="AI89" s="1"/>
      <c r="AJ89" s="1"/>
      <c r="AK89" s="1"/>
      <c r="AL89" s="54"/>
      <c r="AM89" s="54"/>
      <c r="AN89" s="54"/>
      <c r="AO89" s="54"/>
      <c r="AP89" s="54"/>
      <c r="AQ89" s="54"/>
      <c r="AR89" s="54"/>
      <c r="AS89" s="54"/>
      <c r="AT89" s="54"/>
      <c r="AU89" s="54"/>
      <c r="AV89" s="1"/>
      <c r="AW89" s="1"/>
    </row>
    <row r="90" ht="15.75" customHeight="1">
      <c r="A90" s="1"/>
      <c r="B90" s="105"/>
      <c r="C90" s="174"/>
      <c r="D90" s="175"/>
      <c r="E90" s="176"/>
      <c r="F90" s="125"/>
      <c r="G90" s="109"/>
      <c r="H90" s="1"/>
      <c r="I90" s="1"/>
      <c r="J90" s="177"/>
      <c r="K90" s="165" t="s">
        <v>120</v>
      </c>
      <c r="L90" s="170"/>
      <c r="M90" s="171"/>
      <c r="N90" s="171"/>
      <c r="O90" s="171"/>
      <c r="P90" s="171"/>
      <c r="Q90" s="171"/>
      <c r="R90" s="172"/>
      <c r="S90" s="163"/>
      <c r="T90" s="1"/>
      <c r="U90" s="1"/>
      <c r="V90" s="1"/>
      <c r="W90" s="1"/>
      <c r="X90" s="1"/>
      <c r="Y90" s="1"/>
      <c r="Z90" s="1"/>
      <c r="AA90" s="1"/>
      <c r="AB90" s="1"/>
      <c r="AC90" s="1"/>
      <c r="AD90" s="1"/>
      <c r="AE90" s="1"/>
      <c r="AF90" s="1"/>
      <c r="AG90" s="1"/>
      <c r="AH90" s="1"/>
      <c r="AI90" s="1"/>
      <c r="AJ90" s="1"/>
      <c r="AK90" s="1"/>
      <c r="AL90" s="54"/>
      <c r="AM90" s="54"/>
      <c r="AN90" s="54"/>
      <c r="AO90" s="54"/>
      <c r="AP90" s="54"/>
      <c r="AQ90" s="54"/>
      <c r="AR90" s="54"/>
      <c r="AS90" s="54"/>
      <c r="AT90" s="54"/>
      <c r="AU90" s="54"/>
      <c r="AV90" s="1"/>
      <c r="AW90" s="1"/>
    </row>
    <row r="91" ht="9.0" customHeight="1">
      <c r="A91" s="1"/>
      <c r="B91" s="126"/>
      <c r="C91" s="127"/>
      <c r="D91" s="128"/>
      <c r="E91" s="129"/>
      <c r="F91" s="130"/>
      <c r="G91" s="131"/>
      <c r="H91" s="1"/>
      <c r="I91" s="1"/>
      <c r="J91" s="162"/>
      <c r="K91" s="42"/>
      <c r="L91" s="178"/>
      <c r="M91" s="178"/>
      <c r="N91" s="178"/>
      <c r="O91" s="178"/>
      <c r="P91" s="178"/>
      <c r="Q91" s="178"/>
      <c r="R91" s="178"/>
      <c r="S91" s="163"/>
      <c r="T91" s="1"/>
      <c r="U91" s="1"/>
      <c r="V91" s="1"/>
      <c r="W91" s="1"/>
      <c r="X91" s="1"/>
      <c r="Y91" s="1"/>
      <c r="Z91" s="1"/>
      <c r="AA91" s="1"/>
      <c r="AB91" s="1"/>
      <c r="AC91" s="1"/>
      <c r="AD91" s="1"/>
      <c r="AE91" s="1"/>
      <c r="AF91" s="1"/>
      <c r="AG91" s="1"/>
      <c r="AH91" s="1"/>
      <c r="AI91" s="1"/>
      <c r="AJ91" s="1"/>
      <c r="AK91" s="1"/>
      <c r="AL91" s="54"/>
      <c r="AM91" s="54"/>
      <c r="AN91" s="54"/>
      <c r="AO91" s="54"/>
      <c r="AP91" s="54"/>
      <c r="AQ91" s="54"/>
      <c r="AR91" s="54"/>
      <c r="AS91" s="54"/>
      <c r="AT91" s="54"/>
      <c r="AU91" s="54"/>
      <c r="AV91" s="1"/>
      <c r="AW91" s="1"/>
    </row>
    <row r="92" ht="35.25" customHeight="1">
      <c r="A92" s="1"/>
      <c r="B92" s="134"/>
      <c r="C92" s="96" t="s">
        <v>121</v>
      </c>
      <c r="D92" s="9"/>
      <c r="E92" s="179"/>
      <c r="F92" s="179"/>
      <c r="G92" s="136"/>
      <c r="H92" s="1"/>
      <c r="I92" s="1"/>
      <c r="J92" s="162"/>
      <c r="K92" s="165"/>
      <c r="L92" s="42"/>
      <c r="M92" s="42"/>
      <c r="N92" s="42"/>
      <c r="O92" s="42"/>
      <c r="P92" s="42"/>
      <c r="Q92" s="42"/>
      <c r="R92" s="42"/>
      <c r="S92" s="163"/>
      <c r="T92" s="1"/>
      <c r="U92" s="1"/>
      <c r="V92" s="1"/>
      <c r="W92" s="1"/>
      <c r="X92" s="1"/>
      <c r="Y92" s="1"/>
      <c r="Z92" s="1"/>
      <c r="AA92" s="1"/>
      <c r="AB92" s="1"/>
      <c r="AC92" s="1"/>
      <c r="AD92" s="1"/>
      <c r="AE92" s="1"/>
      <c r="AF92" s="1"/>
      <c r="AG92" s="1"/>
      <c r="AH92" s="1"/>
      <c r="AI92" s="1"/>
      <c r="AJ92" s="1"/>
      <c r="AK92" s="1"/>
      <c r="AL92" s="54"/>
      <c r="AM92" s="54"/>
      <c r="AN92" s="54"/>
      <c r="AO92" s="54"/>
      <c r="AP92" s="54"/>
      <c r="AQ92" s="54"/>
      <c r="AR92" s="54"/>
      <c r="AS92" s="54"/>
      <c r="AT92" s="54"/>
      <c r="AU92" s="54"/>
      <c r="AV92" s="1"/>
      <c r="AW92" s="1"/>
    </row>
    <row r="93" ht="15.75" customHeight="1">
      <c r="A93" s="1"/>
      <c r="B93" s="105"/>
      <c r="C93" s="174"/>
      <c r="D93" s="175"/>
      <c r="E93" s="176"/>
      <c r="F93" s="125"/>
      <c r="G93" s="109"/>
      <c r="H93" s="1"/>
      <c r="I93" s="1"/>
      <c r="J93" s="164" t="s">
        <v>122</v>
      </c>
      <c r="K93" s="165" t="s">
        <v>115</v>
      </c>
      <c r="L93" s="166"/>
      <c r="M93" s="167"/>
      <c r="N93" s="167"/>
      <c r="O93" s="167"/>
      <c r="P93" s="167"/>
      <c r="Q93" s="167"/>
      <c r="R93" s="168"/>
      <c r="S93" s="163"/>
      <c r="T93" s="1"/>
      <c r="U93" s="1"/>
      <c r="V93" s="1"/>
      <c r="W93" s="1"/>
      <c r="X93" s="1"/>
      <c r="Y93" s="1"/>
      <c r="Z93" s="1"/>
      <c r="AA93" s="1"/>
      <c r="AB93" s="1"/>
      <c r="AC93" s="1"/>
      <c r="AD93" s="1"/>
      <c r="AE93" s="1"/>
      <c r="AF93" s="1"/>
      <c r="AG93" s="1"/>
      <c r="AH93" s="1"/>
      <c r="AI93" s="1"/>
      <c r="AJ93" s="1"/>
      <c r="AK93" s="1"/>
      <c r="AL93" s="54"/>
      <c r="AM93" s="54"/>
      <c r="AN93" s="54"/>
      <c r="AO93" s="54"/>
      <c r="AP93" s="54"/>
      <c r="AQ93" s="54"/>
      <c r="AR93" s="54"/>
      <c r="AS93" s="54"/>
      <c r="AT93" s="54"/>
      <c r="AU93" s="54"/>
      <c r="AV93" s="1"/>
      <c r="AW93" s="1"/>
    </row>
    <row r="94" ht="15.75" customHeight="1">
      <c r="A94" s="1"/>
      <c r="B94" s="105"/>
      <c r="C94" s="118" t="s">
        <v>59</v>
      </c>
      <c r="D94" s="9"/>
      <c r="E94" s="119">
        <v>0.0</v>
      </c>
      <c r="F94" s="125"/>
      <c r="G94" s="109"/>
      <c r="H94" s="1"/>
      <c r="I94" s="1"/>
      <c r="J94" s="169"/>
      <c r="K94" s="165" t="s">
        <v>116</v>
      </c>
      <c r="L94" s="180"/>
      <c r="M94" s="171"/>
      <c r="N94" s="171"/>
      <c r="O94" s="171"/>
      <c r="P94" s="171"/>
      <c r="Q94" s="171"/>
      <c r="R94" s="172"/>
      <c r="S94" s="163"/>
      <c r="T94" s="1"/>
      <c r="U94" s="1"/>
      <c r="V94" s="1"/>
      <c r="W94" s="1"/>
      <c r="X94" s="1"/>
      <c r="Y94" s="1"/>
      <c r="Z94" s="1"/>
      <c r="AA94" s="1"/>
      <c r="AB94" s="1"/>
      <c r="AC94" s="1"/>
      <c r="AD94" s="1"/>
      <c r="AE94" s="1"/>
      <c r="AF94" s="1"/>
      <c r="AG94" s="1"/>
      <c r="AH94" s="1"/>
      <c r="AI94" s="1"/>
      <c r="AJ94" s="1"/>
      <c r="AK94" s="1"/>
      <c r="AL94" s="54"/>
      <c r="AM94" s="54"/>
      <c r="AN94" s="54"/>
      <c r="AO94" s="54"/>
      <c r="AP94" s="54"/>
      <c r="AQ94" s="54"/>
      <c r="AR94" s="54"/>
      <c r="AS94" s="54"/>
      <c r="AT94" s="54"/>
      <c r="AU94" s="54"/>
      <c r="AV94" s="1"/>
      <c r="AW94" s="1"/>
    </row>
    <row r="95" ht="15.75" customHeight="1">
      <c r="A95" s="1"/>
      <c r="B95" s="105"/>
      <c r="C95" s="118" t="s">
        <v>123</v>
      </c>
      <c r="D95" s="9"/>
      <c r="E95" s="119">
        <v>0.0</v>
      </c>
      <c r="F95" s="125"/>
      <c r="G95" s="109"/>
      <c r="H95" s="1"/>
      <c r="I95" s="1"/>
      <c r="J95" s="169"/>
      <c r="K95" s="165" t="s">
        <v>117</v>
      </c>
      <c r="L95" s="180"/>
      <c r="M95" s="171"/>
      <c r="N95" s="171"/>
      <c r="O95" s="171"/>
      <c r="P95" s="171"/>
      <c r="Q95" s="171"/>
      <c r="R95" s="172"/>
      <c r="S95" s="163"/>
      <c r="T95" s="1"/>
      <c r="U95" s="1"/>
      <c r="V95" s="1"/>
      <c r="W95" s="1"/>
      <c r="X95" s="1"/>
      <c r="Y95" s="1"/>
      <c r="Z95" s="1"/>
      <c r="AA95" s="1"/>
      <c r="AB95" s="1"/>
      <c r="AC95" s="1"/>
      <c r="AD95" s="1"/>
      <c r="AE95" s="1"/>
      <c r="AF95" s="1"/>
      <c r="AG95" s="1"/>
      <c r="AH95" s="1"/>
      <c r="AI95" s="1"/>
      <c r="AJ95" s="1"/>
      <c r="AK95" s="1"/>
      <c r="AL95" s="54"/>
      <c r="AM95" s="54"/>
      <c r="AN95" s="54"/>
      <c r="AO95" s="54"/>
      <c r="AP95" s="54"/>
      <c r="AQ95" s="54"/>
      <c r="AR95" s="54"/>
      <c r="AS95" s="54"/>
      <c r="AT95" s="54"/>
      <c r="AU95" s="54"/>
      <c r="AV95" s="1"/>
      <c r="AW95" s="1"/>
    </row>
    <row r="96" ht="18.0" customHeight="1">
      <c r="A96" s="1"/>
      <c r="B96" s="105"/>
      <c r="C96" s="118" t="s">
        <v>124</v>
      </c>
      <c r="D96" s="9"/>
      <c r="E96" s="119">
        <v>0.0</v>
      </c>
      <c r="F96" s="125"/>
      <c r="G96" s="109"/>
      <c r="H96" s="1"/>
      <c r="I96" s="1"/>
      <c r="J96" s="169"/>
      <c r="K96" s="165" t="s">
        <v>119</v>
      </c>
      <c r="L96" s="180"/>
      <c r="M96" s="171"/>
      <c r="N96" s="171"/>
      <c r="O96" s="171"/>
      <c r="P96" s="171"/>
      <c r="Q96" s="171"/>
      <c r="R96" s="172"/>
      <c r="S96" s="163"/>
      <c r="T96" s="1"/>
      <c r="U96" s="1"/>
      <c r="V96" s="1"/>
      <c r="W96" s="1"/>
      <c r="X96" s="1"/>
      <c r="Y96" s="1"/>
      <c r="Z96" s="1"/>
      <c r="AA96" s="1"/>
      <c r="AB96" s="1"/>
      <c r="AC96" s="1"/>
      <c r="AD96" s="1"/>
      <c r="AE96" s="1"/>
      <c r="AF96" s="1"/>
      <c r="AG96" s="1"/>
      <c r="AH96" s="1"/>
      <c r="AI96" s="1"/>
      <c r="AJ96" s="1"/>
      <c r="AK96" s="1"/>
      <c r="AL96" s="54"/>
      <c r="AM96" s="54"/>
      <c r="AN96" s="54"/>
      <c r="AO96" s="54"/>
      <c r="AP96" s="54"/>
      <c r="AQ96" s="54"/>
      <c r="AR96" s="54"/>
      <c r="AS96" s="54"/>
      <c r="AT96" s="54"/>
      <c r="AU96" s="54"/>
      <c r="AV96" s="1"/>
      <c r="AW96" s="1"/>
    </row>
    <row r="97" ht="18.0" customHeight="1">
      <c r="A97" s="1"/>
      <c r="B97" s="105"/>
      <c r="C97" s="144" t="s">
        <v>125</v>
      </c>
      <c r="D97" s="181"/>
      <c r="E97" s="119">
        <v>0.0</v>
      </c>
      <c r="F97" s="125"/>
      <c r="G97" s="109"/>
      <c r="H97" s="1"/>
      <c r="I97" s="1"/>
      <c r="J97" s="169"/>
      <c r="K97" s="165" t="s">
        <v>120</v>
      </c>
      <c r="L97" s="180"/>
      <c r="M97" s="171"/>
      <c r="N97" s="171"/>
      <c r="O97" s="171"/>
      <c r="P97" s="171"/>
      <c r="Q97" s="171"/>
      <c r="R97" s="172"/>
      <c r="S97" s="163"/>
      <c r="T97" s="1"/>
      <c r="U97" s="1"/>
      <c r="V97" s="1"/>
      <c r="W97" s="1"/>
      <c r="X97" s="1"/>
      <c r="Y97" s="1"/>
      <c r="Z97" s="1"/>
      <c r="AA97" s="1"/>
      <c r="AB97" s="1"/>
      <c r="AC97" s="1"/>
      <c r="AD97" s="1"/>
      <c r="AE97" s="1"/>
      <c r="AF97" s="1"/>
      <c r="AG97" s="1"/>
      <c r="AH97" s="1"/>
      <c r="AI97" s="1"/>
      <c r="AJ97" s="1"/>
      <c r="AK97" s="1"/>
      <c r="AL97" s="54"/>
      <c r="AM97" s="54"/>
      <c r="AN97" s="54"/>
      <c r="AO97" s="54"/>
      <c r="AP97" s="54"/>
      <c r="AQ97" s="54"/>
      <c r="AR97" s="54"/>
      <c r="AS97" s="54"/>
      <c r="AT97" s="54"/>
      <c r="AU97" s="54"/>
      <c r="AV97" s="1"/>
      <c r="AW97" s="1"/>
    </row>
    <row r="98" ht="15.75" customHeight="1">
      <c r="A98" s="1"/>
      <c r="B98" s="105"/>
      <c r="C98" s="118" t="s">
        <v>72</v>
      </c>
      <c r="D98" s="9"/>
      <c r="E98" s="119">
        <v>0.0</v>
      </c>
      <c r="F98" s="125"/>
      <c r="G98" s="109"/>
      <c r="H98" s="1"/>
      <c r="I98" s="1"/>
      <c r="J98" s="177"/>
      <c r="K98" s="42"/>
      <c r="L98" s="42"/>
      <c r="M98" s="42"/>
      <c r="N98" s="42"/>
      <c r="O98" s="42"/>
      <c r="P98" s="42"/>
      <c r="Q98" s="42"/>
      <c r="R98" s="42"/>
      <c r="S98" s="163"/>
      <c r="T98" s="1"/>
      <c r="U98" s="1"/>
      <c r="V98" s="1"/>
      <c r="W98" s="1"/>
      <c r="X98" s="1"/>
      <c r="Y98" s="1"/>
      <c r="Z98" s="1"/>
      <c r="AA98" s="1"/>
      <c r="AB98" s="1"/>
      <c r="AC98" s="1"/>
      <c r="AD98" s="1"/>
      <c r="AE98" s="1"/>
      <c r="AF98" s="1"/>
      <c r="AG98" s="1"/>
      <c r="AH98" s="1"/>
      <c r="AI98" s="1"/>
      <c r="AJ98" s="1"/>
      <c r="AK98" s="1"/>
      <c r="AL98" s="54"/>
      <c r="AM98" s="54"/>
      <c r="AN98" s="54"/>
      <c r="AO98" s="54"/>
      <c r="AP98" s="54"/>
      <c r="AQ98" s="54"/>
      <c r="AR98" s="54"/>
      <c r="AS98" s="54"/>
      <c r="AT98" s="54"/>
      <c r="AU98" s="54"/>
      <c r="AV98" s="1"/>
      <c r="AW98" s="1"/>
    </row>
    <row r="99" ht="15.75" customHeight="1">
      <c r="A99" s="1"/>
      <c r="B99" s="105"/>
      <c r="C99" s="123"/>
      <c r="D99" s="175"/>
      <c r="E99" s="176"/>
      <c r="F99" s="125"/>
      <c r="G99" s="109"/>
      <c r="H99" s="1"/>
      <c r="I99" s="1"/>
      <c r="J99" s="162"/>
      <c r="K99" s="42"/>
      <c r="L99" s="42"/>
      <c r="M99" s="42"/>
      <c r="N99" s="42"/>
      <c r="O99" s="42"/>
      <c r="P99" s="42"/>
      <c r="Q99" s="42"/>
      <c r="R99" s="42"/>
      <c r="S99" s="163"/>
      <c r="T99" s="1"/>
      <c r="U99" s="1"/>
      <c r="V99" s="1"/>
      <c r="W99" s="1"/>
      <c r="X99" s="1"/>
      <c r="Y99" s="1"/>
      <c r="Z99" s="1"/>
      <c r="AA99" s="1"/>
      <c r="AB99" s="1"/>
      <c r="AC99" s="1"/>
      <c r="AD99" s="1"/>
      <c r="AE99" s="1"/>
      <c r="AF99" s="1"/>
      <c r="AG99" s="1"/>
      <c r="AH99" s="1"/>
      <c r="AI99" s="1"/>
      <c r="AJ99" s="1"/>
      <c r="AK99" s="1"/>
      <c r="AL99" s="54"/>
      <c r="AM99" s="54"/>
      <c r="AN99" s="54"/>
      <c r="AO99" s="54"/>
      <c r="AP99" s="54"/>
      <c r="AQ99" s="54"/>
      <c r="AR99" s="54"/>
      <c r="AS99" s="54"/>
      <c r="AT99" s="54"/>
      <c r="AU99" s="54"/>
      <c r="AV99" s="1"/>
      <c r="AW99" s="1"/>
    </row>
    <row r="100" ht="15.75" customHeight="1">
      <c r="A100" s="1"/>
      <c r="B100" s="105"/>
      <c r="C100" s="174" t="s">
        <v>44</v>
      </c>
      <c r="D100" s="175"/>
      <c r="E100" s="182">
        <f>SUM(E94:E98)</f>
        <v>0</v>
      </c>
      <c r="F100" s="125"/>
      <c r="G100" s="109"/>
      <c r="H100" s="1"/>
      <c r="I100" s="1"/>
      <c r="J100" s="162"/>
      <c r="K100" s="42"/>
      <c r="L100" s="42"/>
      <c r="M100" s="42"/>
      <c r="N100" s="42"/>
      <c r="O100" s="42"/>
      <c r="P100" s="42"/>
      <c r="Q100" s="42"/>
      <c r="R100" s="42"/>
      <c r="S100" s="163"/>
      <c r="T100" s="1"/>
      <c r="U100" s="1"/>
      <c r="V100" s="1"/>
      <c r="W100" s="1"/>
      <c r="X100" s="1"/>
      <c r="Y100" s="1"/>
      <c r="Z100" s="1"/>
      <c r="AA100" s="1"/>
      <c r="AB100" s="1"/>
      <c r="AC100" s="1"/>
      <c r="AD100" s="1"/>
      <c r="AE100" s="1"/>
      <c r="AF100" s="1"/>
      <c r="AG100" s="1"/>
      <c r="AH100" s="1"/>
      <c r="AI100" s="1"/>
      <c r="AJ100" s="1"/>
      <c r="AK100" s="1"/>
      <c r="AL100" s="54"/>
      <c r="AM100" s="54"/>
      <c r="AN100" s="54"/>
      <c r="AO100" s="54"/>
      <c r="AP100" s="54"/>
      <c r="AQ100" s="54"/>
      <c r="AR100" s="54"/>
      <c r="AS100" s="54"/>
      <c r="AT100" s="54"/>
      <c r="AU100" s="54"/>
      <c r="AV100" s="1"/>
      <c r="AW100" s="1"/>
    </row>
    <row r="101" ht="6.75" customHeight="1">
      <c r="A101" s="1"/>
      <c r="B101" s="183"/>
      <c r="C101" s="184"/>
      <c r="D101" s="184"/>
      <c r="E101" s="185"/>
      <c r="F101" s="185"/>
      <c r="G101" s="186"/>
      <c r="H101" s="1"/>
      <c r="I101" s="1"/>
      <c r="J101" s="187"/>
      <c r="K101" s="188"/>
      <c r="L101" s="188"/>
      <c r="M101" s="188"/>
      <c r="N101" s="188"/>
      <c r="O101" s="188"/>
      <c r="P101" s="188"/>
      <c r="Q101" s="188"/>
      <c r="R101" s="188"/>
      <c r="S101" s="189"/>
      <c r="T101" s="1"/>
      <c r="U101" s="1"/>
      <c r="V101" s="1"/>
      <c r="W101" s="1"/>
      <c r="X101" s="1"/>
      <c r="Y101" s="1"/>
      <c r="Z101" s="1"/>
      <c r="AA101" s="1"/>
      <c r="AB101" s="1"/>
      <c r="AC101" s="1"/>
      <c r="AD101" s="1"/>
      <c r="AE101" s="1"/>
      <c r="AF101" s="1"/>
      <c r="AG101" s="1"/>
      <c r="AH101" s="1"/>
      <c r="AI101" s="1"/>
      <c r="AJ101" s="1"/>
      <c r="AK101" s="1"/>
      <c r="AL101" s="54"/>
      <c r="AM101" s="54"/>
      <c r="AN101" s="54"/>
      <c r="AO101" s="54"/>
      <c r="AP101" s="54"/>
      <c r="AQ101" s="54"/>
      <c r="AR101" s="54"/>
      <c r="AS101" s="54"/>
      <c r="AT101" s="54"/>
      <c r="AU101" s="54"/>
      <c r="AV101" s="1"/>
      <c r="AW101" s="1"/>
    </row>
    <row r="102" ht="15.75" customHeight="1">
      <c r="A102" s="1"/>
      <c r="B102" s="1"/>
      <c r="C102" s="52"/>
      <c r="D102" s="52"/>
      <c r="E102" s="53"/>
      <c r="F102" s="53"/>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54"/>
      <c r="AM102" s="54"/>
      <c r="AN102" s="54"/>
      <c r="AO102" s="54"/>
      <c r="AP102" s="54"/>
      <c r="AQ102" s="54"/>
      <c r="AR102" s="54"/>
      <c r="AS102" s="54"/>
      <c r="AT102" s="54"/>
      <c r="AU102" s="54"/>
      <c r="AV102" s="1"/>
      <c r="AW102" s="1"/>
    </row>
    <row r="103" ht="22.5" customHeight="1">
      <c r="A103" s="1"/>
      <c r="B103" s="33" t="str">
        <f>UPPER("Copyright © moneyGenius.ca")</f>
        <v>COPYRIGHT © MONEYGENIUS.CA</v>
      </c>
      <c r="C103" s="197"/>
      <c r="D103" s="197"/>
      <c r="E103" s="198"/>
      <c r="F103" s="198"/>
      <c r="G103" s="199"/>
      <c r="H103" s="199"/>
      <c r="I103" s="199"/>
      <c r="J103" s="199"/>
      <c r="K103" s="199"/>
      <c r="L103" s="199"/>
      <c r="M103" s="199"/>
      <c r="N103" s="199"/>
      <c r="O103" s="199"/>
      <c r="P103" s="200" t="s">
        <v>26</v>
      </c>
      <c r="Q103" s="8"/>
      <c r="R103" s="8"/>
      <c r="S103" s="9"/>
      <c r="T103" s="1"/>
      <c r="U103" s="1"/>
      <c r="V103" s="1"/>
      <c r="W103" s="1"/>
      <c r="X103" s="1"/>
      <c r="Y103" s="1"/>
      <c r="Z103" s="1"/>
      <c r="AA103" s="1"/>
      <c r="AB103" s="1"/>
      <c r="AC103" s="1"/>
      <c r="AD103" s="1"/>
      <c r="AE103" s="1"/>
      <c r="AF103" s="1"/>
      <c r="AG103" s="1"/>
      <c r="AH103" s="1"/>
      <c r="AI103" s="1"/>
      <c r="AJ103" s="1"/>
      <c r="AK103" s="1"/>
      <c r="AL103" s="54"/>
      <c r="AM103" s="54"/>
      <c r="AN103" s="54"/>
      <c r="AO103" s="54"/>
      <c r="AP103" s="54"/>
      <c r="AQ103" s="54"/>
      <c r="AR103" s="54"/>
      <c r="AS103" s="54"/>
      <c r="AT103" s="54"/>
      <c r="AU103" s="54"/>
      <c r="AV103" s="1"/>
      <c r="AW103" s="1"/>
    </row>
    <row r="104" ht="15.75" customHeight="1">
      <c r="A104" s="1"/>
      <c r="B104" s="1"/>
      <c r="C104" s="52"/>
      <c r="D104" s="52"/>
      <c r="E104" s="53"/>
      <c r="F104" s="53"/>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54"/>
      <c r="AM104" s="54"/>
      <c r="AN104" s="54"/>
      <c r="AO104" s="54"/>
      <c r="AP104" s="54"/>
      <c r="AQ104" s="54"/>
      <c r="AR104" s="54"/>
      <c r="AS104" s="54"/>
      <c r="AT104" s="54"/>
      <c r="AU104" s="54"/>
      <c r="AV104" s="1"/>
      <c r="AW104" s="1"/>
    </row>
    <row r="105" ht="15.75" customHeight="1">
      <c r="A105" s="1"/>
      <c r="B105" s="1"/>
      <c r="C105" s="52"/>
      <c r="D105" s="52"/>
      <c r="E105" s="53"/>
      <c r="F105" s="53"/>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54"/>
      <c r="AM105" s="54"/>
      <c r="AN105" s="54"/>
      <c r="AO105" s="54"/>
      <c r="AP105" s="54"/>
      <c r="AQ105" s="54"/>
      <c r="AR105" s="54"/>
      <c r="AS105" s="54"/>
      <c r="AT105" s="54"/>
      <c r="AU105" s="54"/>
      <c r="AV105" s="1"/>
      <c r="AW105" s="1"/>
    </row>
    <row r="106" ht="15.75" customHeight="1">
      <c r="A106" s="1"/>
      <c r="B106" s="1"/>
      <c r="C106" s="52"/>
      <c r="D106" s="52"/>
      <c r="E106" s="53"/>
      <c r="F106" s="53"/>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54"/>
      <c r="AM106" s="54"/>
      <c r="AN106" s="54"/>
      <c r="AO106" s="54"/>
      <c r="AP106" s="54"/>
      <c r="AQ106" s="54"/>
      <c r="AR106" s="54"/>
      <c r="AS106" s="54"/>
      <c r="AT106" s="54"/>
      <c r="AU106" s="54"/>
      <c r="AV106" s="1"/>
      <c r="AW106" s="1"/>
    </row>
    <row r="107" ht="15.75" customHeight="1">
      <c r="A107" s="1"/>
      <c r="B107" s="1"/>
      <c r="C107" s="52"/>
      <c r="D107" s="52"/>
      <c r="E107" s="53"/>
      <c r="F107" s="53"/>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54"/>
      <c r="AM107" s="54"/>
      <c r="AN107" s="54"/>
      <c r="AO107" s="54"/>
      <c r="AP107" s="54"/>
      <c r="AQ107" s="54"/>
      <c r="AR107" s="54"/>
      <c r="AS107" s="54"/>
      <c r="AT107" s="54"/>
      <c r="AU107" s="54"/>
      <c r="AV107" s="1"/>
      <c r="AW107" s="1"/>
    </row>
    <row r="108" ht="8.25" customHeight="1">
      <c r="A108" s="1"/>
      <c r="B108" s="1"/>
      <c r="C108" s="52"/>
      <c r="D108" s="52"/>
      <c r="E108" s="53"/>
      <c r="F108" s="53"/>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54"/>
      <c r="AM108" s="54"/>
      <c r="AN108" s="54"/>
      <c r="AO108" s="54"/>
      <c r="AP108" s="54"/>
      <c r="AQ108" s="54"/>
      <c r="AR108" s="54"/>
      <c r="AS108" s="54"/>
      <c r="AT108" s="54"/>
      <c r="AU108" s="54"/>
      <c r="AV108" s="1"/>
      <c r="AW108" s="1"/>
    </row>
    <row r="109" ht="21.0" customHeight="1">
      <c r="A109" s="1"/>
      <c r="B109" s="1"/>
      <c r="C109" s="52"/>
      <c r="D109" s="52"/>
      <c r="E109" s="53"/>
      <c r="F109" s="53"/>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54"/>
      <c r="AM109" s="54"/>
      <c r="AN109" s="54"/>
      <c r="AO109" s="54"/>
      <c r="AP109" s="54"/>
      <c r="AQ109" s="54"/>
      <c r="AR109" s="54"/>
      <c r="AS109" s="54"/>
      <c r="AT109" s="54"/>
      <c r="AU109" s="54"/>
      <c r="AV109" s="1"/>
      <c r="AW109" s="1"/>
    </row>
    <row r="110" ht="27.0" customHeight="1">
      <c r="A110" s="1"/>
      <c r="B110" s="1"/>
      <c r="C110" s="52"/>
      <c r="D110" s="52"/>
      <c r="E110" s="53"/>
      <c r="F110" s="53"/>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54"/>
      <c r="AM110" s="54"/>
      <c r="AN110" s="54"/>
      <c r="AO110" s="54"/>
      <c r="AP110" s="54"/>
      <c r="AQ110" s="54"/>
      <c r="AR110" s="54"/>
      <c r="AS110" s="54"/>
      <c r="AT110" s="54"/>
      <c r="AU110" s="54"/>
      <c r="AV110" s="1"/>
      <c r="AW110" s="1"/>
    </row>
    <row r="111" ht="15.75" customHeight="1">
      <c r="A111" s="1"/>
      <c r="B111" s="1"/>
      <c r="C111" s="52"/>
      <c r="D111" s="52"/>
      <c r="E111" s="53"/>
      <c r="F111" s="53"/>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54"/>
      <c r="AM111" s="54"/>
      <c r="AN111" s="54"/>
      <c r="AO111" s="54"/>
      <c r="AP111" s="54"/>
      <c r="AQ111" s="54"/>
      <c r="AR111" s="54"/>
      <c r="AS111" s="54"/>
      <c r="AT111" s="54"/>
      <c r="AU111" s="54"/>
      <c r="AV111" s="1"/>
      <c r="AW111" s="1"/>
    </row>
    <row r="112" ht="15.75" customHeight="1">
      <c r="A112" s="1"/>
      <c r="B112" s="1"/>
      <c r="C112" s="52"/>
      <c r="D112" s="52"/>
      <c r="E112" s="53"/>
      <c r="F112" s="53"/>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54"/>
      <c r="AM112" s="54"/>
      <c r="AN112" s="54"/>
      <c r="AO112" s="54"/>
      <c r="AP112" s="54"/>
      <c r="AQ112" s="54"/>
      <c r="AR112" s="54"/>
      <c r="AS112" s="54"/>
      <c r="AT112" s="54"/>
      <c r="AU112" s="54"/>
      <c r="AV112" s="1"/>
      <c r="AW112" s="1"/>
    </row>
    <row r="113" ht="15.75" customHeight="1">
      <c r="A113" s="1"/>
      <c r="B113" s="1"/>
      <c r="C113" s="52"/>
      <c r="D113" s="52"/>
      <c r="E113" s="53"/>
      <c r="F113" s="53"/>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54"/>
      <c r="AM113" s="54"/>
      <c r="AN113" s="54"/>
      <c r="AO113" s="54"/>
      <c r="AP113" s="54"/>
      <c r="AQ113" s="54"/>
      <c r="AR113" s="54"/>
      <c r="AS113" s="54"/>
      <c r="AT113" s="54"/>
      <c r="AU113" s="54"/>
      <c r="AV113" s="1"/>
      <c r="AW113" s="1"/>
    </row>
    <row r="114" ht="15.75" customHeight="1">
      <c r="A114" s="1"/>
      <c r="B114" s="1"/>
      <c r="C114" s="52"/>
      <c r="D114" s="52"/>
      <c r="E114" s="53"/>
      <c r="F114" s="53"/>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54"/>
      <c r="AM114" s="54"/>
      <c r="AN114" s="54"/>
      <c r="AO114" s="54"/>
      <c r="AP114" s="54"/>
      <c r="AQ114" s="54"/>
      <c r="AR114" s="54"/>
      <c r="AS114" s="54"/>
      <c r="AT114" s="54"/>
      <c r="AU114" s="54"/>
      <c r="AV114" s="1"/>
      <c r="AW114" s="1"/>
    </row>
    <row r="115" ht="15.75" customHeight="1">
      <c r="A115" s="1"/>
      <c r="B115" s="1"/>
      <c r="C115" s="52"/>
      <c r="D115" s="52"/>
      <c r="E115" s="53"/>
      <c r="F115" s="53"/>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54"/>
      <c r="AM115" s="54"/>
      <c r="AN115" s="54"/>
      <c r="AO115" s="54"/>
      <c r="AP115" s="54"/>
      <c r="AQ115" s="54"/>
      <c r="AR115" s="54"/>
      <c r="AS115" s="54"/>
      <c r="AT115" s="54"/>
      <c r="AU115" s="54"/>
      <c r="AV115" s="1"/>
      <c r="AW115" s="1"/>
    </row>
    <row r="116" ht="9.0" customHeight="1">
      <c r="A116" s="1"/>
      <c r="B116" s="1"/>
      <c r="C116" s="52"/>
      <c r="D116" s="52"/>
      <c r="E116" s="53"/>
      <c r="F116" s="53"/>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54"/>
      <c r="AM116" s="54"/>
      <c r="AN116" s="54"/>
      <c r="AO116" s="54"/>
      <c r="AP116" s="54"/>
      <c r="AQ116" s="54"/>
      <c r="AR116" s="54"/>
      <c r="AS116" s="54"/>
      <c r="AT116" s="54"/>
      <c r="AU116" s="54"/>
      <c r="AV116" s="1"/>
      <c r="AW116" s="1"/>
    </row>
    <row r="117" ht="15.75" customHeight="1">
      <c r="A117" s="1"/>
      <c r="B117" s="1"/>
      <c r="C117" s="52"/>
      <c r="D117" s="52"/>
      <c r="E117" s="53"/>
      <c r="F117" s="53"/>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54"/>
      <c r="AM117" s="54"/>
      <c r="AN117" s="54"/>
      <c r="AO117" s="54"/>
      <c r="AP117" s="54"/>
      <c r="AQ117" s="54"/>
      <c r="AR117" s="54"/>
      <c r="AS117" s="54"/>
      <c r="AT117" s="54"/>
      <c r="AU117" s="54"/>
      <c r="AV117" s="1"/>
      <c r="AW117" s="1"/>
    </row>
    <row r="118" ht="15.75" customHeight="1">
      <c r="A118" s="1"/>
      <c r="B118" s="1"/>
      <c r="C118" s="52"/>
      <c r="D118" s="52"/>
      <c r="E118" s="53"/>
      <c r="F118" s="53"/>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54"/>
      <c r="AM118" s="54"/>
      <c r="AN118" s="54"/>
      <c r="AO118" s="54"/>
      <c r="AP118" s="54"/>
      <c r="AQ118" s="54"/>
      <c r="AR118" s="54"/>
      <c r="AS118" s="54"/>
      <c r="AT118" s="54"/>
      <c r="AU118" s="54"/>
      <c r="AV118" s="1"/>
      <c r="AW118" s="1"/>
    </row>
    <row r="119" ht="15.75" customHeight="1">
      <c r="A119" s="1"/>
      <c r="B119" s="1"/>
      <c r="C119" s="52"/>
      <c r="D119" s="52"/>
      <c r="E119" s="53"/>
      <c r="F119" s="53"/>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54"/>
      <c r="AM119" s="54"/>
      <c r="AN119" s="54"/>
      <c r="AO119" s="54"/>
      <c r="AP119" s="54"/>
      <c r="AQ119" s="54"/>
      <c r="AR119" s="54"/>
      <c r="AS119" s="54"/>
      <c r="AT119" s="54"/>
      <c r="AU119" s="54"/>
      <c r="AV119" s="1"/>
      <c r="AW119" s="1"/>
    </row>
    <row r="120" ht="15.75" customHeight="1">
      <c r="A120" s="1"/>
      <c r="B120" s="1"/>
      <c r="C120" s="52"/>
      <c r="D120" s="52"/>
      <c r="E120" s="53"/>
      <c r="F120" s="53"/>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54"/>
      <c r="AM120" s="54"/>
      <c r="AN120" s="54"/>
      <c r="AO120" s="54"/>
      <c r="AP120" s="54"/>
      <c r="AQ120" s="54"/>
      <c r="AR120" s="54"/>
      <c r="AS120" s="54"/>
      <c r="AT120" s="54"/>
      <c r="AU120" s="54"/>
      <c r="AV120" s="1"/>
      <c r="AW120" s="1"/>
    </row>
    <row r="121" ht="15.75" customHeight="1">
      <c r="A121" s="1"/>
      <c r="B121" s="1"/>
      <c r="C121" s="52"/>
      <c r="D121" s="52"/>
      <c r="E121" s="53"/>
      <c r="F121" s="53"/>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54"/>
      <c r="AM121" s="54"/>
      <c r="AN121" s="54"/>
      <c r="AO121" s="54"/>
      <c r="AP121" s="54"/>
      <c r="AQ121" s="54"/>
      <c r="AR121" s="54"/>
      <c r="AS121" s="54"/>
      <c r="AT121" s="54"/>
      <c r="AU121" s="54"/>
      <c r="AV121" s="1"/>
      <c r="AW121" s="1"/>
    </row>
    <row r="122" ht="15.75" customHeight="1">
      <c r="A122" s="1"/>
      <c r="B122" s="1"/>
      <c r="C122" s="52"/>
      <c r="D122" s="52"/>
      <c r="E122" s="53"/>
      <c r="F122" s="53"/>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54"/>
      <c r="AM122" s="54"/>
      <c r="AN122" s="54"/>
      <c r="AO122" s="54"/>
      <c r="AP122" s="54"/>
      <c r="AQ122" s="54"/>
      <c r="AR122" s="54"/>
      <c r="AS122" s="54"/>
      <c r="AT122" s="54"/>
      <c r="AU122" s="54"/>
      <c r="AV122" s="1"/>
      <c r="AW122" s="1"/>
    </row>
    <row r="123" ht="15.75" customHeight="1">
      <c r="A123" s="1"/>
      <c r="B123" s="1"/>
      <c r="C123" s="52"/>
      <c r="D123" s="52"/>
      <c r="E123" s="53"/>
      <c r="F123" s="53"/>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54"/>
      <c r="AM123" s="54"/>
      <c r="AN123" s="54"/>
      <c r="AO123" s="54"/>
      <c r="AP123" s="54"/>
      <c r="AQ123" s="54"/>
      <c r="AR123" s="54"/>
      <c r="AS123" s="54"/>
      <c r="AT123" s="54"/>
      <c r="AU123" s="54"/>
      <c r="AV123" s="1"/>
      <c r="AW123" s="1"/>
    </row>
    <row r="124" ht="15.75" customHeight="1">
      <c r="A124" s="1"/>
      <c r="B124" s="1"/>
      <c r="C124" s="52"/>
      <c r="D124" s="52"/>
      <c r="E124" s="53"/>
      <c r="F124" s="53"/>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54"/>
      <c r="AM124" s="54"/>
      <c r="AN124" s="54"/>
      <c r="AO124" s="54"/>
      <c r="AP124" s="54"/>
      <c r="AQ124" s="54"/>
      <c r="AR124" s="54"/>
      <c r="AS124" s="54"/>
      <c r="AT124" s="54"/>
      <c r="AU124" s="54"/>
      <c r="AV124" s="1"/>
      <c r="AW124" s="1"/>
    </row>
    <row r="125" ht="15.75" customHeight="1">
      <c r="A125" s="1"/>
      <c r="B125" s="1"/>
      <c r="C125" s="52"/>
      <c r="D125" s="52"/>
      <c r="E125" s="53"/>
      <c r="F125" s="53"/>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54"/>
      <c r="AM125" s="54"/>
      <c r="AN125" s="54"/>
      <c r="AO125" s="54"/>
      <c r="AP125" s="54"/>
      <c r="AQ125" s="54"/>
      <c r="AR125" s="54"/>
      <c r="AS125" s="54"/>
      <c r="AT125" s="54"/>
      <c r="AU125" s="54"/>
      <c r="AV125" s="1"/>
      <c r="AW125" s="1"/>
    </row>
    <row r="126" ht="15.75" customHeight="1">
      <c r="A126" s="1"/>
      <c r="B126" s="1"/>
      <c r="C126" s="52"/>
      <c r="D126" s="52"/>
      <c r="E126" s="53"/>
      <c r="F126" s="53"/>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54"/>
      <c r="AM126" s="54"/>
      <c r="AN126" s="54"/>
      <c r="AO126" s="54"/>
      <c r="AP126" s="54"/>
      <c r="AQ126" s="54"/>
      <c r="AR126" s="54"/>
      <c r="AS126" s="54"/>
      <c r="AT126" s="54"/>
      <c r="AU126" s="54"/>
      <c r="AV126" s="1"/>
      <c r="AW126" s="1"/>
    </row>
    <row r="127" ht="15.75" customHeight="1">
      <c r="A127" s="1"/>
      <c r="B127" s="1"/>
      <c r="C127" s="52"/>
      <c r="D127" s="52"/>
      <c r="E127" s="53"/>
      <c r="F127" s="53"/>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54"/>
      <c r="AM127" s="54"/>
      <c r="AN127" s="54"/>
      <c r="AO127" s="54"/>
      <c r="AP127" s="54"/>
      <c r="AQ127" s="54"/>
      <c r="AR127" s="54"/>
      <c r="AS127" s="54"/>
      <c r="AT127" s="54"/>
      <c r="AU127" s="54"/>
      <c r="AV127" s="1"/>
      <c r="AW127" s="1"/>
    </row>
    <row r="128" ht="15.75" customHeight="1">
      <c r="A128" s="1"/>
      <c r="B128" s="1"/>
      <c r="C128" s="52"/>
      <c r="D128" s="52"/>
      <c r="E128" s="53"/>
      <c r="F128" s="53"/>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54"/>
      <c r="AM128" s="54"/>
      <c r="AN128" s="54"/>
      <c r="AO128" s="54"/>
      <c r="AP128" s="54"/>
      <c r="AQ128" s="54"/>
      <c r="AR128" s="54"/>
      <c r="AS128" s="54"/>
      <c r="AT128" s="54"/>
      <c r="AU128" s="54"/>
      <c r="AV128" s="1"/>
      <c r="AW128" s="1"/>
    </row>
    <row r="129" ht="15.75" customHeight="1">
      <c r="A129" s="1"/>
      <c r="B129" s="1"/>
      <c r="C129" s="52"/>
      <c r="D129" s="52"/>
      <c r="E129" s="53"/>
      <c r="F129" s="53"/>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54"/>
      <c r="AM129" s="54"/>
      <c r="AN129" s="54"/>
      <c r="AO129" s="54"/>
      <c r="AP129" s="54"/>
      <c r="AQ129" s="54"/>
      <c r="AR129" s="54"/>
      <c r="AS129" s="54"/>
      <c r="AT129" s="54"/>
      <c r="AU129" s="54"/>
      <c r="AV129" s="1"/>
      <c r="AW129" s="1"/>
    </row>
    <row r="130" ht="15.75" customHeight="1">
      <c r="A130" s="1"/>
      <c r="B130" s="1"/>
      <c r="C130" s="52"/>
      <c r="D130" s="52"/>
      <c r="E130" s="53"/>
      <c r="F130" s="53"/>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54"/>
      <c r="AM130" s="54"/>
      <c r="AN130" s="54"/>
      <c r="AO130" s="54"/>
      <c r="AP130" s="54"/>
      <c r="AQ130" s="54"/>
      <c r="AR130" s="54"/>
      <c r="AS130" s="54"/>
      <c r="AT130" s="54"/>
      <c r="AU130" s="54"/>
      <c r="AV130" s="1"/>
      <c r="AW130" s="1"/>
    </row>
    <row r="131" ht="15.75" customHeight="1">
      <c r="A131" s="1"/>
      <c r="B131" s="1"/>
      <c r="C131" s="52"/>
      <c r="D131" s="52"/>
      <c r="E131" s="53"/>
      <c r="F131" s="53"/>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54"/>
      <c r="AM131" s="54"/>
      <c r="AN131" s="54"/>
      <c r="AO131" s="54"/>
      <c r="AP131" s="54"/>
      <c r="AQ131" s="54"/>
      <c r="AR131" s="54"/>
      <c r="AS131" s="54"/>
      <c r="AT131" s="54"/>
      <c r="AU131" s="54"/>
      <c r="AV131" s="1"/>
      <c r="AW131" s="1"/>
    </row>
    <row r="132" ht="15.75" customHeight="1">
      <c r="A132" s="1"/>
      <c r="B132" s="1"/>
      <c r="C132" s="52"/>
      <c r="D132" s="52"/>
      <c r="E132" s="53"/>
      <c r="F132" s="53"/>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54"/>
      <c r="AM132" s="54"/>
      <c r="AN132" s="54"/>
      <c r="AO132" s="54"/>
      <c r="AP132" s="54"/>
      <c r="AQ132" s="54"/>
      <c r="AR132" s="54"/>
      <c r="AS132" s="54"/>
      <c r="AT132" s="54"/>
      <c r="AU132" s="54"/>
      <c r="AV132" s="1"/>
      <c r="AW132" s="1"/>
    </row>
    <row r="133" ht="15.75" customHeight="1">
      <c r="A133" s="1"/>
      <c r="B133" s="1"/>
      <c r="C133" s="52"/>
      <c r="D133" s="52"/>
      <c r="E133" s="53"/>
      <c r="F133" s="53"/>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54"/>
      <c r="AM133" s="54"/>
      <c r="AN133" s="54"/>
      <c r="AO133" s="54"/>
      <c r="AP133" s="54"/>
      <c r="AQ133" s="54"/>
      <c r="AR133" s="54"/>
      <c r="AS133" s="54"/>
      <c r="AT133" s="54"/>
      <c r="AU133" s="54"/>
      <c r="AV133" s="1"/>
      <c r="AW133" s="1"/>
    </row>
    <row r="134" ht="15.75" customHeight="1">
      <c r="A134" s="1"/>
      <c r="B134" s="1"/>
      <c r="C134" s="52"/>
      <c r="D134" s="52"/>
      <c r="E134" s="53"/>
      <c r="F134" s="53"/>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54"/>
      <c r="AM134" s="54"/>
      <c r="AN134" s="54"/>
      <c r="AO134" s="54"/>
      <c r="AP134" s="54"/>
      <c r="AQ134" s="54"/>
      <c r="AR134" s="54"/>
      <c r="AS134" s="54"/>
      <c r="AT134" s="54"/>
      <c r="AU134" s="54"/>
      <c r="AV134" s="1"/>
      <c r="AW134" s="1"/>
    </row>
    <row r="135" ht="15.75" customHeight="1">
      <c r="A135" s="1"/>
      <c r="B135" s="1"/>
      <c r="C135" s="52"/>
      <c r="D135" s="52"/>
      <c r="E135" s="53"/>
      <c r="F135" s="53"/>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54"/>
      <c r="AM135" s="54"/>
      <c r="AN135" s="54"/>
      <c r="AO135" s="54"/>
      <c r="AP135" s="54"/>
      <c r="AQ135" s="54"/>
      <c r="AR135" s="54"/>
      <c r="AS135" s="54"/>
      <c r="AT135" s="54"/>
      <c r="AU135" s="54"/>
      <c r="AV135" s="1"/>
      <c r="AW135" s="1"/>
    </row>
    <row r="136" ht="15.75" customHeight="1">
      <c r="A136" s="1"/>
      <c r="B136" s="1"/>
      <c r="C136" s="52"/>
      <c r="D136" s="52"/>
      <c r="E136" s="53"/>
      <c r="F136" s="53"/>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54"/>
      <c r="AM136" s="54"/>
      <c r="AN136" s="54"/>
      <c r="AO136" s="54"/>
      <c r="AP136" s="54"/>
      <c r="AQ136" s="54"/>
      <c r="AR136" s="54"/>
      <c r="AS136" s="54"/>
      <c r="AT136" s="54"/>
      <c r="AU136" s="54"/>
      <c r="AV136" s="1"/>
      <c r="AW136" s="1"/>
    </row>
    <row r="137" ht="15.75" customHeight="1">
      <c r="A137" s="1"/>
      <c r="B137" s="1"/>
      <c r="C137" s="52"/>
      <c r="D137" s="52"/>
      <c r="E137" s="53"/>
      <c r="F137" s="53"/>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54"/>
      <c r="AM137" s="54"/>
      <c r="AN137" s="54"/>
      <c r="AO137" s="54"/>
      <c r="AP137" s="54"/>
      <c r="AQ137" s="54"/>
      <c r="AR137" s="54"/>
      <c r="AS137" s="54"/>
      <c r="AT137" s="54"/>
      <c r="AU137" s="54"/>
      <c r="AV137" s="1"/>
      <c r="AW137" s="1"/>
    </row>
    <row r="138" ht="15.75" customHeight="1">
      <c r="A138" s="1"/>
      <c r="B138" s="1"/>
      <c r="C138" s="52"/>
      <c r="D138" s="52"/>
      <c r="E138" s="53"/>
      <c r="F138" s="53"/>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54"/>
      <c r="AM138" s="54"/>
      <c r="AN138" s="54"/>
      <c r="AO138" s="54"/>
      <c r="AP138" s="54"/>
      <c r="AQ138" s="54"/>
      <c r="AR138" s="54"/>
      <c r="AS138" s="54"/>
      <c r="AT138" s="54"/>
      <c r="AU138" s="54"/>
      <c r="AV138" s="1"/>
      <c r="AW138" s="1"/>
    </row>
    <row r="139" ht="15.75" customHeight="1">
      <c r="A139" s="1"/>
      <c r="B139" s="1"/>
      <c r="C139" s="52"/>
      <c r="D139" s="52"/>
      <c r="E139" s="53"/>
      <c r="F139" s="53"/>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54"/>
      <c r="AM139" s="54"/>
      <c r="AN139" s="54"/>
      <c r="AO139" s="54"/>
      <c r="AP139" s="54"/>
      <c r="AQ139" s="54"/>
      <c r="AR139" s="54"/>
      <c r="AS139" s="54"/>
      <c r="AT139" s="54"/>
      <c r="AU139" s="54"/>
      <c r="AV139" s="1"/>
      <c r="AW139" s="1"/>
    </row>
    <row r="140" ht="15.75" customHeight="1">
      <c r="A140" s="1"/>
      <c r="B140" s="1"/>
      <c r="C140" s="52"/>
      <c r="D140" s="52"/>
      <c r="E140" s="53"/>
      <c r="F140" s="53"/>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54"/>
      <c r="AM140" s="54"/>
      <c r="AN140" s="54"/>
      <c r="AO140" s="54"/>
      <c r="AP140" s="54"/>
      <c r="AQ140" s="54"/>
      <c r="AR140" s="54"/>
      <c r="AS140" s="54"/>
      <c r="AT140" s="54"/>
      <c r="AU140" s="54"/>
      <c r="AV140" s="1"/>
      <c r="AW140" s="1"/>
    </row>
    <row r="141" ht="15.75" customHeight="1">
      <c r="A141" s="1"/>
      <c r="B141" s="1"/>
      <c r="C141" s="52"/>
      <c r="D141" s="52"/>
      <c r="E141" s="53"/>
      <c r="F141" s="53"/>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54"/>
      <c r="AM141" s="54"/>
      <c r="AN141" s="54"/>
      <c r="AO141" s="54"/>
      <c r="AP141" s="54"/>
      <c r="AQ141" s="54"/>
      <c r="AR141" s="54"/>
      <c r="AS141" s="54"/>
      <c r="AT141" s="54"/>
      <c r="AU141" s="54"/>
      <c r="AV141" s="1"/>
      <c r="AW141" s="1"/>
    </row>
    <row r="142" ht="15.75" customHeight="1">
      <c r="A142" s="1"/>
      <c r="B142" s="1"/>
      <c r="C142" s="52"/>
      <c r="D142" s="52"/>
      <c r="E142" s="53"/>
      <c r="F142" s="53"/>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54"/>
      <c r="AM142" s="54"/>
      <c r="AN142" s="54"/>
      <c r="AO142" s="54"/>
      <c r="AP142" s="54"/>
      <c r="AQ142" s="54"/>
      <c r="AR142" s="54"/>
      <c r="AS142" s="54"/>
      <c r="AT142" s="54"/>
      <c r="AU142" s="54"/>
      <c r="AV142" s="1"/>
      <c r="AW142" s="1"/>
    </row>
    <row r="143" ht="15.75" customHeight="1">
      <c r="A143" s="1"/>
      <c r="B143" s="1"/>
      <c r="C143" s="52"/>
      <c r="D143" s="52"/>
      <c r="E143" s="53"/>
      <c r="F143" s="53"/>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54"/>
      <c r="AM143" s="54"/>
      <c r="AN143" s="54"/>
      <c r="AO143" s="54"/>
      <c r="AP143" s="54"/>
      <c r="AQ143" s="54"/>
      <c r="AR143" s="54"/>
      <c r="AS143" s="54"/>
      <c r="AT143" s="54"/>
      <c r="AU143" s="54"/>
      <c r="AV143" s="1"/>
      <c r="AW143" s="1"/>
    </row>
    <row r="144" ht="15.75" customHeight="1">
      <c r="A144" s="1"/>
      <c r="B144" s="1"/>
      <c r="C144" s="52"/>
      <c r="D144" s="52"/>
      <c r="E144" s="53"/>
      <c r="F144" s="53"/>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54"/>
      <c r="AM144" s="54"/>
      <c r="AN144" s="54"/>
      <c r="AO144" s="54"/>
      <c r="AP144" s="54"/>
      <c r="AQ144" s="54"/>
      <c r="AR144" s="54"/>
      <c r="AS144" s="54"/>
      <c r="AT144" s="54"/>
      <c r="AU144" s="54"/>
      <c r="AV144" s="1"/>
      <c r="AW144" s="1"/>
    </row>
    <row r="145" ht="15.75" customHeight="1">
      <c r="A145" s="1"/>
      <c r="B145" s="1"/>
      <c r="C145" s="52"/>
      <c r="D145" s="52"/>
      <c r="E145" s="53"/>
      <c r="F145" s="53"/>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54"/>
      <c r="AM145" s="54"/>
      <c r="AN145" s="54"/>
      <c r="AO145" s="54"/>
      <c r="AP145" s="54"/>
      <c r="AQ145" s="54"/>
      <c r="AR145" s="54"/>
      <c r="AS145" s="54"/>
      <c r="AT145" s="54"/>
      <c r="AU145" s="54"/>
      <c r="AV145" s="1"/>
      <c r="AW145" s="1"/>
    </row>
    <row r="146" ht="15.75" customHeight="1">
      <c r="A146" s="1"/>
      <c r="B146" s="1"/>
      <c r="C146" s="52"/>
      <c r="D146" s="52"/>
      <c r="E146" s="53"/>
      <c r="F146" s="53"/>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54"/>
      <c r="AM146" s="54"/>
      <c r="AN146" s="54"/>
      <c r="AO146" s="54"/>
      <c r="AP146" s="54"/>
      <c r="AQ146" s="54"/>
      <c r="AR146" s="54"/>
      <c r="AS146" s="54"/>
      <c r="AT146" s="54"/>
      <c r="AU146" s="54"/>
      <c r="AV146" s="1"/>
      <c r="AW146" s="1"/>
    </row>
    <row r="147" ht="15.75" customHeight="1">
      <c r="A147" s="1"/>
      <c r="B147" s="1"/>
      <c r="C147" s="52"/>
      <c r="D147" s="52"/>
      <c r="E147" s="53"/>
      <c r="F147" s="53"/>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54"/>
      <c r="AM147" s="54"/>
      <c r="AN147" s="54"/>
      <c r="AO147" s="54"/>
      <c r="AP147" s="54"/>
      <c r="AQ147" s="54"/>
      <c r="AR147" s="54"/>
      <c r="AS147" s="54"/>
      <c r="AT147" s="54"/>
      <c r="AU147" s="54"/>
      <c r="AV147" s="1"/>
      <c r="AW147" s="1"/>
    </row>
    <row r="148" ht="15.75" customHeight="1">
      <c r="A148" s="1"/>
      <c r="B148" s="1"/>
      <c r="C148" s="52"/>
      <c r="D148" s="52"/>
      <c r="E148" s="53"/>
      <c r="F148" s="53"/>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54"/>
      <c r="AM148" s="54"/>
      <c r="AN148" s="54"/>
      <c r="AO148" s="54"/>
      <c r="AP148" s="54"/>
      <c r="AQ148" s="54"/>
      <c r="AR148" s="54"/>
      <c r="AS148" s="54"/>
      <c r="AT148" s="54"/>
      <c r="AU148" s="54"/>
      <c r="AV148" s="1"/>
      <c r="AW148" s="1"/>
    </row>
    <row r="149" ht="15.75" customHeight="1">
      <c r="A149" s="1"/>
      <c r="B149" s="1"/>
      <c r="C149" s="52"/>
      <c r="D149" s="52"/>
      <c r="E149" s="53"/>
      <c r="F149" s="53"/>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54"/>
      <c r="AM149" s="54"/>
      <c r="AN149" s="54"/>
      <c r="AO149" s="54"/>
      <c r="AP149" s="54"/>
      <c r="AQ149" s="54"/>
      <c r="AR149" s="54"/>
      <c r="AS149" s="54"/>
      <c r="AT149" s="54"/>
      <c r="AU149" s="54"/>
      <c r="AV149" s="1"/>
      <c r="AW149" s="1"/>
    </row>
    <row r="150" ht="15.75" customHeight="1">
      <c r="A150" s="1"/>
      <c r="B150" s="1"/>
      <c r="C150" s="52"/>
      <c r="D150" s="52"/>
      <c r="E150" s="53"/>
      <c r="F150" s="53"/>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54"/>
      <c r="AM150" s="54"/>
      <c r="AN150" s="54"/>
      <c r="AO150" s="54"/>
      <c r="AP150" s="54"/>
      <c r="AQ150" s="54"/>
      <c r="AR150" s="54"/>
      <c r="AS150" s="54"/>
      <c r="AT150" s="54"/>
      <c r="AU150" s="54"/>
      <c r="AV150" s="1"/>
      <c r="AW150" s="1"/>
    </row>
    <row r="151" ht="15.75" customHeight="1">
      <c r="A151" s="1"/>
      <c r="B151" s="1"/>
      <c r="C151" s="52"/>
      <c r="D151" s="52"/>
      <c r="E151" s="53"/>
      <c r="F151" s="53"/>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54"/>
      <c r="AM151" s="54"/>
      <c r="AN151" s="54"/>
      <c r="AO151" s="54"/>
      <c r="AP151" s="54"/>
      <c r="AQ151" s="54"/>
      <c r="AR151" s="54"/>
      <c r="AS151" s="54"/>
      <c r="AT151" s="54"/>
      <c r="AU151" s="54"/>
      <c r="AV151" s="1"/>
      <c r="AW151" s="1"/>
    </row>
    <row r="152" ht="15.75" customHeight="1">
      <c r="A152" s="1"/>
      <c r="B152" s="1"/>
      <c r="C152" s="52"/>
      <c r="D152" s="52"/>
      <c r="E152" s="53"/>
      <c r="F152" s="53"/>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54"/>
      <c r="AM152" s="54"/>
      <c r="AN152" s="54"/>
      <c r="AO152" s="54"/>
      <c r="AP152" s="54"/>
      <c r="AQ152" s="54"/>
      <c r="AR152" s="54"/>
      <c r="AS152" s="54"/>
      <c r="AT152" s="54"/>
      <c r="AU152" s="54"/>
      <c r="AV152" s="1"/>
      <c r="AW152" s="1"/>
    </row>
    <row r="153" ht="15.75" customHeight="1">
      <c r="A153" s="1"/>
      <c r="B153" s="1"/>
      <c r="C153" s="52"/>
      <c r="D153" s="52"/>
      <c r="E153" s="53"/>
      <c r="F153" s="53"/>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54"/>
      <c r="AM153" s="54"/>
      <c r="AN153" s="54"/>
      <c r="AO153" s="54"/>
      <c r="AP153" s="54"/>
      <c r="AQ153" s="54"/>
      <c r="AR153" s="54"/>
      <c r="AS153" s="54"/>
      <c r="AT153" s="54"/>
      <c r="AU153" s="54"/>
      <c r="AV153" s="1"/>
      <c r="AW153" s="1"/>
    </row>
    <row r="154" ht="15.75" customHeight="1">
      <c r="A154" s="1"/>
      <c r="B154" s="1"/>
      <c r="C154" s="52"/>
      <c r="D154" s="52"/>
      <c r="E154" s="53"/>
      <c r="F154" s="53"/>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54"/>
      <c r="AM154" s="54"/>
      <c r="AN154" s="54"/>
      <c r="AO154" s="54"/>
      <c r="AP154" s="54"/>
      <c r="AQ154" s="54"/>
      <c r="AR154" s="54"/>
      <c r="AS154" s="54"/>
      <c r="AT154" s="54"/>
      <c r="AU154" s="54"/>
      <c r="AV154" s="1"/>
      <c r="AW154" s="1"/>
    </row>
    <row r="155" ht="15.75" customHeight="1">
      <c r="A155" s="1"/>
      <c r="B155" s="1"/>
      <c r="C155" s="52"/>
      <c r="D155" s="52"/>
      <c r="E155" s="53"/>
      <c r="F155" s="53"/>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54"/>
      <c r="AM155" s="54"/>
      <c r="AN155" s="54"/>
      <c r="AO155" s="54"/>
      <c r="AP155" s="54"/>
      <c r="AQ155" s="54"/>
      <c r="AR155" s="54"/>
      <c r="AS155" s="54"/>
      <c r="AT155" s="54"/>
      <c r="AU155" s="54"/>
      <c r="AV155" s="1"/>
      <c r="AW155" s="1"/>
    </row>
    <row r="156" ht="15.75" customHeight="1">
      <c r="A156" s="1"/>
      <c r="B156" s="1"/>
      <c r="C156" s="52"/>
      <c r="D156" s="52"/>
      <c r="E156" s="53"/>
      <c r="F156" s="53"/>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54"/>
      <c r="AM156" s="54"/>
      <c r="AN156" s="54"/>
      <c r="AO156" s="54"/>
      <c r="AP156" s="54"/>
      <c r="AQ156" s="54"/>
      <c r="AR156" s="54"/>
      <c r="AS156" s="54"/>
      <c r="AT156" s="54"/>
      <c r="AU156" s="54"/>
      <c r="AV156" s="1"/>
      <c r="AW156" s="1"/>
    </row>
    <row r="157" ht="15.75" customHeight="1">
      <c r="A157" s="1"/>
      <c r="B157" s="1"/>
      <c r="C157" s="52"/>
      <c r="D157" s="52"/>
      <c r="E157" s="53"/>
      <c r="F157" s="53"/>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54"/>
      <c r="AM157" s="54"/>
      <c r="AN157" s="54"/>
      <c r="AO157" s="54"/>
      <c r="AP157" s="54"/>
      <c r="AQ157" s="54"/>
      <c r="AR157" s="54"/>
      <c r="AS157" s="54"/>
      <c r="AT157" s="54"/>
      <c r="AU157" s="54"/>
      <c r="AV157" s="1"/>
      <c r="AW157" s="1"/>
    </row>
    <row r="158" ht="15.75" customHeight="1">
      <c r="A158" s="1"/>
      <c r="B158" s="1"/>
      <c r="C158" s="52"/>
      <c r="D158" s="52"/>
      <c r="E158" s="53"/>
      <c r="F158" s="53"/>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54"/>
      <c r="AM158" s="54"/>
      <c r="AN158" s="54"/>
      <c r="AO158" s="54"/>
      <c r="AP158" s="54"/>
      <c r="AQ158" s="54"/>
      <c r="AR158" s="54"/>
      <c r="AS158" s="54"/>
      <c r="AT158" s="54"/>
      <c r="AU158" s="54"/>
      <c r="AV158" s="1"/>
      <c r="AW158" s="1"/>
    </row>
    <row r="159" ht="15.75" customHeight="1">
      <c r="A159" s="1"/>
      <c r="B159" s="1"/>
      <c r="C159" s="52"/>
      <c r="D159" s="52"/>
      <c r="E159" s="53"/>
      <c r="F159" s="53"/>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54"/>
      <c r="AM159" s="54"/>
      <c r="AN159" s="54"/>
      <c r="AO159" s="54"/>
      <c r="AP159" s="54"/>
      <c r="AQ159" s="54"/>
      <c r="AR159" s="54"/>
      <c r="AS159" s="54"/>
      <c r="AT159" s="54"/>
      <c r="AU159" s="54"/>
      <c r="AV159" s="1"/>
      <c r="AW159" s="1"/>
    </row>
    <row r="160" ht="15.75" customHeight="1">
      <c r="A160" s="1"/>
      <c r="B160" s="1"/>
      <c r="C160" s="52"/>
      <c r="D160" s="52"/>
      <c r="E160" s="53"/>
      <c r="F160" s="53"/>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54"/>
      <c r="AM160" s="54"/>
      <c r="AN160" s="54"/>
      <c r="AO160" s="54"/>
      <c r="AP160" s="54"/>
      <c r="AQ160" s="54"/>
      <c r="AR160" s="54"/>
      <c r="AS160" s="54"/>
      <c r="AT160" s="54"/>
      <c r="AU160" s="54"/>
      <c r="AV160" s="1"/>
      <c r="AW160" s="1"/>
    </row>
    <row r="161" ht="15.75" customHeight="1">
      <c r="A161" s="1"/>
      <c r="B161" s="1"/>
      <c r="C161" s="52"/>
      <c r="D161" s="52"/>
      <c r="E161" s="53"/>
      <c r="F161" s="53"/>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54"/>
      <c r="AM161" s="54"/>
      <c r="AN161" s="54"/>
      <c r="AO161" s="54"/>
      <c r="AP161" s="54"/>
      <c r="AQ161" s="54"/>
      <c r="AR161" s="54"/>
      <c r="AS161" s="54"/>
      <c r="AT161" s="54"/>
      <c r="AU161" s="54"/>
      <c r="AV161" s="1"/>
      <c r="AW161" s="1"/>
    </row>
    <row r="162" ht="15.75" customHeight="1">
      <c r="A162" s="1"/>
      <c r="B162" s="1"/>
      <c r="C162" s="52"/>
      <c r="D162" s="52"/>
      <c r="E162" s="53"/>
      <c r="F162" s="53"/>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54"/>
      <c r="AM162" s="54"/>
      <c r="AN162" s="54"/>
      <c r="AO162" s="54"/>
      <c r="AP162" s="54"/>
      <c r="AQ162" s="54"/>
      <c r="AR162" s="54"/>
      <c r="AS162" s="54"/>
      <c r="AT162" s="54"/>
      <c r="AU162" s="54"/>
      <c r="AV162" s="1"/>
      <c r="AW162" s="1"/>
    </row>
    <row r="163" ht="15.75" customHeight="1">
      <c r="A163" s="1"/>
      <c r="B163" s="1"/>
      <c r="C163" s="52"/>
      <c r="D163" s="52"/>
      <c r="E163" s="53"/>
      <c r="F163" s="53"/>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54"/>
      <c r="AM163" s="54"/>
      <c r="AN163" s="54"/>
      <c r="AO163" s="54"/>
      <c r="AP163" s="54"/>
      <c r="AQ163" s="54"/>
      <c r="AR163" s="54"/>
      <c r="AS163" s="54"/>
      <c r="AT163" s="54"/>
      <c r="AU163" s="54"/>
      <c r="AV163" s="1"/>
      <c r="AW163" s="1"/>
    </row>
    <row r="164" ht="15.75" customHeight="1">
      <c r="A164" s="1"/>
      <c r="B164" s="1"/>
      <c r="C164" s="52"/>
      <c r="D164" s="52"/>
      <c r="E164" s="53"/>
      <c r="F164" s="53"/>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54"/>
      <c r="AM164" s="54"/>
      <c r="AN164" s="54"/>
      <c r="AO164" s="54"/>
      <c r="AP164" s="54"/>
      <c r="AQ164" s="54"/>
      <c r="AR164" s="54"/>
      <c r="AS164" s="54"/>
      <c r="AT164" s="54"/>
      <c r="AU164" s="54"/>
      <c r="AV164" s="1"/>
      <c r="AW164" s="1"/>
    </row>
    <row r="165" ht="15.75" customHeight="1">
      <c r="A165" s="1"/>
      <c r="B165" s="1"/>
      <c r="C165" s="52"/>
      <c r="D165" s="52"/>
      <c r="E165" s="53"/>
      <c r="F165" s="53"/>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54"/>
      <c r="AM165" s="54"/>
      <c r="AN165" s="54"/>
      <c r="AO165" s="54"/>
      <c r="AP165" s="54"/>
      <c r="AQ165" s="54"/>
      <c r="AR165" s="54"/>
      <c r="AS165" s="54"/>
      <c r="AT165" s="54"/>
      <c r="AU165" s="54"/>
      <c r="AV165" s="1"/>
      <c r="AW165" s="1"/>
    </row>
    <row r="166" ht="15.75" customHeight="1">
      <c r="A166" s="1"/>
      <c r="B166" s="1"/>
      <c r="C166" s="52"/>
      <c r="D166" s="52"/>
      <c r="E166" s="53"/>
      <c r="F166" s="53"/>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54"/>
      <c r="AM166" s="54"/>
      <c r="AN166" s="54"/>
      <c r="AO166" s="54"/>
      <c r="AP166" s="54"/>
      <c r="AQ166" s="54"/>
      <c r="AR166" s="54"/>
      <c r="AS166" s="54"/>
      <c r="AT166" s="54"/>
      <c r="AU166" s="54"/>
      <c r="AV166" s="1"/>
      <c r="AW166" s="1"/>
    </row>
    <row r="167" ht="15.75" customHeight="1">
      <c r="A167" s="1"/>
      <c r="B167" s="1"/>
      <c r="C167" s="52"/>
      <c r="D167" s="52"/>
      <c r="E167" s="53"/>
      <c r="F167" s="53"/>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54"/>
      <c r="AM167" s="54"/>
      <c r="AN167" s="54"/>
      <c r="AO167" s="54"/>
      <c r="AP167" s="54"/>
      <c r="AQ167" s="54"/>
      <c r="AR167" s="54"/>
      <c r="AS167" s="54"/>
      <c r="AT167" s="54"/>
      <c r="AU167" s="54"/>
      <c r="AV167" s="1"/>
      <c r="AW167" s="1"/>
    </row>
    <row r="168" ht="15.75" customHeight="1">
      <c r="A168" s="1"/>
      <c r="B168" s="1"/>
      <c r="C168" s="52"/>
      <c r="D168" s="52"/>
      <c r="E168" s="53"/>
      <c r="F168" s="53"/>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54"/>
      <c r="AM168" s="54"/>
      <c r="AN168" s="54"/>
      <c r="AO168" s="54"/>
      <c r="AP168" s="54"/>
      <c r="AQ168" s="54"/>
      <c r="AR168" s="54"/>
      <c r="AS168" s="54"/>
      <c r="AT168" s="54"/>
      <c r="AU168" s="54"/>
      <c r="AV168" s="1"/>
      <c r="AW168" s="1"/>
    </row>
    <row r="169" ht="15.75" customHeight="1">
      <c r="A169" s="1"/>
      <c r="B169" s="1"/>
      <c r="C169" s="52"/>
      <c r="D169" s="52"/>
      <c r="E169" s="53"/>
      <c r="F169" s="53"/>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54"/>
      <c r="AM169" s="54"/>
      <c r="AN169" s="54"/>
      <c r="AO169" s="54"/>
      <c r="AP169" s="54"/>
      <c r="AQ169" s="54"/>
      <c r="AR169" s="54"/>
      <c r="AS169" s="54"/>
      <c r="AT169" s="54"/>
      <c r="AU169" s="54"/>
      <c r="AV169" s="1"/>
      <c r="AW169" s="1"/>
    </row>
    <row r="170" ht="15.75" customHeight="1">
      <c r="A170" s="1"/>
      <c r="B170" s="1"/>
      <c r="C170" s="52"/>
      <c r="D170" s="52"/>
      <c r="E170" s="53"/>
      <c r="F170" s="53"/>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54"/>
      <c r="AM170" s="54"/>
      <c r="AN170" s="54"/>
      <c r="AO170" s="54"/>
      <c r="AP170" s="54"/>
      <c r="AQ170" s="54"/>
      <c r="AR170" s="54"/>
      <c r="AS170" s="54"/>
      <c r="AT170" s="54"/>
      <c r="AU170" s="54"/>
      <c r="AV170" s="1"/>
      <c r="AW170" s="1"/>
    </row>
    <row r="171" ht="15.75" customHeight="1">
      <c r="A171" s="1"/>
      <c r="B171" s="1"/>
      <c r="C171" s="52"/>
      <c r="D171" s="52"/>
      <c r="E171" s="53"/>
      <c r="F171" s="53"/>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54"/>
      <c r="AM171" s="54"/>
      <c r="AN171" s="54"/>
      <c r="AO171" s="54"/>
      <c r="AP171" s="54"/>
      <c r="AQ171" s="54"/>
      <c r="AR171" s="54"/>
      <c r="AS171" s="54"/>
      <c r="AT171" s="54"/>
      <c r="AU171" s="54"/>
      <c r="AV171" s="1"/>
      <c r="AW171" s="1"/>
    </row>
    <row r="172" ht="15.75" customHeight="1">
      <c r="A172" s="1"/>
      <c r="B172" s="1"/>
      <c r="C172" s="52"/>
      <c r="D172" s="52"/>
      <c r="E172" s="53"/>
      <c r="F172" s="53"/>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54"/>
      <c r="AM172" s="54"/>
      <c r="AN172" s="54"/>
      <c r="AO172" s="54"/>
      <c r="AP172" s="54"/>
      <c r="AQ172" s="54"/>
      <c r="AR172" s="54"/>
      <c r="AS172" s="54"/>
      <c r="AT172" s="54"/>
      <c r="AU172" s="54"/>
      <c r="AV172" s="1"/>
      <c r="AW172" s="1"/>
    </row>
    <row r="173" ht="15.75" customHeight="1">
      <c r="A173" s="1"/>
      <c r="B173" s="1"/>
      <c r="C173" s="52"/>
      <c r="D173" s="52"/>
      <c r="E173" s="53"/>
      <c r="F173" s="53"/>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54"/>
      <c r="AM173" s="54"/>
      <c r="AN173" s="54"/>
      <c r="AO173" s="54"/>
      <c r="AP173" s="54"/>
      <c r="AQ173" s="54"/>
      <c r="AR173" s="54"/>
      <c r="AS173" s="54"/>
      <c r="AT173" s="54"/>
      <c r="AU173" s="54"/>
      <c r="AV173" s="1"/>
      <c r="AW173" s="1"/>
    </row>
    <row r="174" ht="15.75" customHeight="1">
      <c r="A174" s="1"/>
      <c r="B174" s="1"/>
      <c r="C174" s="52"/>
      <c r="D174" s="52"/>
      <c r="E174" s="53"/>
      <c r="F174" s="53"/>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54"/>
      <c r="AM174" s="54"/>
      <c r="AN174" s="54"/>
      <c r="AO174" s="54"/>
      <c r="AP174" s="54"/>
      <c r="AQ174" s="54"/>
      <c r="AR174" s="54"/>
      <c r="AS174" s="54"/>
      <c r="AT174" s="54"/>
      <c r="AU174" s="54"/>
      <c r="AV174" s="1"/>
      <c r="AW174" s="1"/>
    </row>
    <row r="175" ht="15.75" customHeight="1">
      <c r="A175" s="1"/>
      <c r="B175" s="1"/>
      <c r="C175" s="52"/>
      <c r="D175" s="52"/>
      <c r="E175" s="53"/>
      <c r="F175" s="53"/>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54"/>
      <c r="AM175" s="54"/>
      <c r="AN175" s="54"/>
      <c r="AO175" s="54"/>
      <c r="AP175" s="54"/>
      <c r="AQ175" s="54"/>
      <c r="AR175" s="54"/>
      <c r="AS175" s="54"/>
      <c r="AT175" s="54"/>
      <c r="AU175" s="54"/>
      <c r="AV175" s="1"/>
      <c r="AW175" s="1"/>
    </row>
    <row r="176" ht="15.75" customHeight="1">
      <c r="A176" s="1"/>
      <c r="B176" s="1"/>
      <c r="C176" s="52"/>
      <c r="D176" s="52"/>
      <c r="E176" s="53"/>
      <c r="F176" s="53"/>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54"/>
      <c r="AM176" s="54"/>
      <c r="AN176" s="54"/>
      <c r="AO176" s="54"/>
      <c r="AP176" s="54"/>
      <c r="AQ176" s="54"/>
      <c r="AR176" s="54"/>
      <c r="AS176" s="54"/>
      <c r="AT176" s="54"/>
      <c r="AU176" s="54"/>
      <c r="AV176" s="1"/>
      <c r="AW176" s="1"/>
    </row>
    <row r="177" ht="15.75" customHeight="1">
      <c r="A177" s="1"/>
      <c r="B177" s="1"/>
      <c r="C177" s="52"/>
      <c r="D177" s="52"/>
      <c r="E177" s="53"/>
      <c r="F177" s="53"/>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54"/>
      <c r="AM177" s="54"/>
      <c r="AN177" s="54"/>
      <c r="AO177" s="54"/>
      <c r="AP177" s="54"/>
      <c r="AQ177" s="54"/>
      <c r="AR177" s="54"/>
      <c r="AS177" s="54"/>
      <c r="AT177" s="54"/>
      <c r="AU177" s="54"/>
      <c r="AV177" s="1"/>
      <c r="AW177" s="1"/>
    </row>
    <row r="178" ht="15.75" customHeight="1">
      <c r="A178" s="1"/>
      <c r="B178" s="1"/>
      <c r="C178" s="52"/>
      <c r="D178" s="52"/>
      <c r="E178" s="53"/>
      <c r="F178" s="53"/>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54"/>
      <c r="AM178" s="54"/>
      <c r="AN178" s="54"/>
      <c r="AO178" s="54"/>
      <c r="AP178" s="54"/>
      <c r="AQ178" s="54"/>
      <c r="AR178" s="54"/>
      <c r="AS178" s="54"/>
      <c r="AT178" s="54"/>
      <c r="AU178" s="54"/>
      <c r="AV178" s="1"/>
      <c r="AW178" s="1"/>
    </row>
    <row r="179" ht="15.75" customHeight="1">
      <c r="A179" s="1"/>
      <c r="B179" s="1"/>
      <c r="C179" s="52"/>
      <c r="D179" s="52"/>
      <c r="E179" s="53"/>
      <c r="F179" s="53"/>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54"/>
      <c r="AM179" s="54"/>
      <c r="AN179" s="54"/>
      <c r="AO179" s="54"/>
      <c r="AP179" s="54"/>
      <c r="AQ179" s="54"/>
      <c r="AR179" s="54"/>
      <c r="AS179" s="54"/>
      <c r="AT179" s="54"/>
      <c r="AU179" s="54"/>
      <c r="AV179" s="1"/>
      <c r="AW179" s="1"/>
    </row>
    <row r="180" ht="15.75" customHeight="1">
      <c r="A180" s="1"/>
      <c r="B180" s="1"/>
      <c r="C180" s="52"/>
      <c r="D180" s="52"/>
      <c r="E180" s="53"/>
      <c r="F180" s="53"/>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54"/>
      <c r="AM180" s="54"/>
      <c r="AN180" s="54"/>
      <c r="AO180" s="54"/>
      <c r="AP180" s="54"/>
      <c r="AQ180" s="54"/>
      <c r="AR180" s="54"/>
      <c r="AS180" s="54"/>
      <c r="AT180" s="54"/>
      <c r="AU180" s="54"/>
      <c r="AV180" s="1"/>
      <c r="AW180" s="1"/>
    </row>
    <row r="181" ht="15.75" customHeight="1">
      <c r="A181" s="1"/>
      <c r="B181" s="1"/>
      <c r="C181" s="52"/>
      <c r="D181" s="52"/>
      <c r="E181" s="53"/>
      <c r="F181" s="53"/>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54"/>
      <c r="AM181" s="54"/>
      <c r="AN181" s="54"/>
      <c r="AO181" s="54"/>
      <c r="AP181" s="54"/>
      <c r="AQ181" s="54"/>
      <c r="AR181" s="54"/>
      <c r="AS181" s="54"/>
      <c r="AT181" s="54"/>
      <c r="AU181" s="54"/>
      <c r="AV181" s="1"/>
      <c r="AW181" s="1"/>
    </row>
    <row r="182" ht="15.75" customHeight="1">
      <c r="A182" s="1"/>
      <c r="B182" s="1"/>
      <c r="C182" s="52"/>
      <c r="D182" s="52"/>
      <c r="E182" s="53"/>
      <c r="F182" s="53"/>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54"/>
      <c r="AM182" s="54"/>
      <c r="AN182" s="54"/>
      <c r="AO182" s="54"/>
      <c r="AP182" s="54"/>
      <c r="AQ182" s="54"/>
      <c r="AR182" s="54"/>
      <c r="AS182" s="54"/>
      <c r="AT182" s="54"/>
      <c r="AU182" s="54"/>
      <c r="AV182" s="1"/>
      <c r="AW182" s="1"/>
    </row>
    <row r="183" ht="15.75" customHeight="1">
      <c r="A183" s="1"/>
      <c r="B183" s="1"/>
      <c r="C183" s="52"/>
      <c r="D183" s="52"/>
      <c r="E183" s="53"/>
      <c r="F183" s="53"/>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54"/>
      <c r="AM183" s="54"/>
      <c r="AN183" s="54"/>
      <c r="AO183" s="54"/>
      <c r="AP183" s="54"/>
      <c r="AQ183" s="54"/>
      <c r="AR183" s="54"/>
      <c r="AS183" s="54"/>
      <c r="AT183" s="54"/>
      <c r="AU183" s="54"/>
      <c r="AV183" s="1"/>
      <c r="AW183" s="1"/>
    </row>
    <row r="184" ht="15.75" customHeight="1">
      <c r="A184" s="1"/>
      <c r="B184" s="1"/>
      <c r="C184" s="52"/>
      <c r="D184" s="52"/>
      <c r="E184" s="53"/>
      <c r="F184" s="53"/>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54"/>
      <c r="AM184" s="54"/>
      <c r="AN184" s="54"/>
      <c r="AO184" s="54"/>
      <c r="AP184" s="54"/>
      <c r="AQ184" s="54"/>
      <c r="AR184" s="54"/>
      <c r="AS184" s="54"/>
      <c r="AT184" s="54"/>
      <c r="AU184" s="54"/>
      <c r="AV184" s="1"/>
      <c r="AW184" s="1"/>
    </row>
    <row r="185" ht="15.75" customHeight="1">
      <c r="A185" s="1"/>
      <c r="B185" s="1"/>
      <c r="C185" s="52"/>
      <c r="D185" s="52"/>
      <c r="E185" s="53"/>
      <c r="F185" s="53"/>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54"/>
      <c r="AM185" s="54"/>
      <c r="AN185" s="54"/>
      <c r="AO185" s="54"/>
      <c r="AP185" s="54"/>
      <c r="AQ185" s="54"/>
      <c r="AR185" s="54"/>
      <c r="AS185" s="54"/>
      <c r="AT185" s="54"/>
      <c r="AU185" s="54"/>
      <c r="AV185" s="1"/>
      <c r="AW185" s="1"/>
    </row>
    <row r="186" ht="15.75" customHeight="1">
      <c r="A186" s="1"/>
      <c r="B186" s="1"/>
      <c r="C186" s="52"/>
      <c r="D186" s="52"/>
      <c r="E186" s="53"/>
      <c r="F186" s="53"/>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54"/>
      <c r="AM186" s="54"/>
      <c r="AN186" s="54"/>
      <c r="AO186" s="54"/>
      <c r="AP186" s="54"/>
      <c r="AQ186" s="54"/>
      <c r="AR186" s="54"/>
      <c r="AS186" s="54"/>
      <c r="AT186" s="54"/>
      <c r="AU186" s="54"/>
      <c r="AV186" s="1"/>
      <c r="AW186" s="1"/>
    </row>
    <row r="187" ht="15.75" customHeight="1">
      <c r="A187" s="1"/>
      <c r="B187" s="1"/>
      <c r="C187" s="52"/>
      <c r="D187" s="52"/>
      <c r="E187" s="53"/>
      <c r="F187" s="53"/>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54"/>
      <c r="AM187" s="54"/>
      <c r="AN187" s="54"/>
      <c r="AO187" s="54"/>
      <c r="AP187" s="54"/>
      <c r="AQ187" s="54"/>
      <c r="AR187" s="54"/>
      <c r="AS187" s="54"/>
      <c r="AT187" s="54"/>
      <c r="AU187" s="54"/>
      <c r="AV187" s="1"/>
      <c r="AW187" s="1"/>
    </row>
    <row r="188" ht="15.75" customHeight="1">
      <c r="A188" s="1"/>
      <c r="B188" s="1"/>
      <c r="C188" s="52"/>
      <c r="D188" s="52"/>
      <c r="E188" s="53"/>
      <c r="F188" s="53"/>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54"/>
      <c r="AM188" s="54"/>
      <c r="AN188" s="54"/>
      <c r="AO188" s="54"/>
      <c r="AP188" s="54"/>
      <c r="AQ188" s="54"/>
      <c r="AR188" s="54"/>
      <c r="AS188" s="54"/>
      <c r="AT188" s="54"/>
      <c r="AU188" s="54"/>
      <c r="AV188" s="1"/>
      <c r="AW188" s="1"/>
    </row>
    <row r="189" ht="15.75" customHeight="1">
      <c r="A189" s="1"/>
      <c r="B189" s="1"/>
      <c r="C189" s="52"/>
      <c r="D189" s="52"/>
      <c r="E189" s="53"/>
      <c r="F189" s="53"/>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54"/>
      <c r="AM189" s="54"/>
      <c r="AN189" s="54"/>
      <c r="AO189" s="54"/>
      <c r="AP189" s="54"/>
      <c r="AQ189" s="54"/>
      <c r="AR189" s="54"/>
      <c r="AS189" s="54"/>
      <c r="AT189" s="54"/>
      <c r="AU189" s="54"/>
      <c r="AV189" s="1"/>
      <c r="AW189" s="1"/>
    </row>
    <row r="190" ht="15.75" customHeight="1">
      <c r="A190" s="1"/>
      <c r="B190" s="1"/>
      <c r="C190" s="52"/>
      <c r="D190" s="52"/>
      <c r="E190" s="53"/>
      <c r="F190" s="53"/>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54"/>
      <c r="AM190" s="54"/>
      <c r="AN190" s="54"/>
      <c r="AO190" s="54"/>
      <c r="AP190" s="54"/>
      <c r="AQ190" s="54"/>
      <c r="AR190" s="54"/>
      <c r="AS190" s="54"/>
      <c r="AT190" s="54"/>
      <c r="AU190" s="54"/>
      <c r="AV190" s="1"/>
      <c r="AW190" s="1"/>
    </row>
    <row r="191" ht="15.75" customHeight="1">
      <c r="A191" s="1"/>
      <c r="B191" s="1"/>
      <c r="C191" s="52"/>
      <c r="D191" s="52"/>
      <c r="E191" s="53"/>
      <c r="F191" s="53"/>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54"/>
      <c r="AM191" s="54"/>
      <c r="AN191" s="54"/>
      <c r="AO191" s="54"/>
      <c r="AP191" s="54"/>
      <c r="AQ191" s="54"/>
      <c r="AR191" s="54"/>
      <c r="AS191" s="54"/>
      <c r="AT191" s="54"/>
      <c r="AU191" s="54"/>
      <c r="AV191" s="1"/>
      <c r="AW191" s="1"/>
    </row>
    <row r="192" ht="15.75" customHeight="1">
      <c r="A192" s="1"/>
      <c r="B192" s="1"/>
      <c r="C192" s="52"/>
      <c r="D192" s="52"/>
      <c r="E192" s="53"/>
      <c r="F192" s="53"/>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54"/>
      <c r="AM192" s="54"/>
      <c r="AN192" s="54"/>
      <c r="AO192" s="54"/>
      <c r="AP192" s="54"/>
      <c r="AQ192" s="54"/>
      <c r="AR192" s="54"/>
      <c r="AS192" s="54"/>
      <c r="AT192" s="54"/>
      <c r="AU192" s="54"/>
      <c r="AV192" s="1"/>
      <c r="AW192" s="1"/>
    </row>
    <row r="193" ht="15.75" customHeight="1">
      <c r="A193" s="1"/>
      <c r="B193" s="1"/>
      <c r="C193" s="52"/>
      <c r="D193" s="52"/>
      <c r="E193" s="53"/>
      <c r="F193" s="53"/>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54"/>
      <c r="AM193" s="54"/>
      <c r="AN193" s="54"/>
      <c r="AO193" s="54"/>
      <c r="AP193" s="54"/>
      <c r="AQ193" s="54"/>
      <c r="AR193" s="54"/>
      <c r="AS193" s="54"/>
      <c r="AT193" s="54"/>
      <c r="AU193" s="54"/>
      <c r="AV193" s="1"/>
      <c r="AW193" s="1"/>
    </row>
    <row r="194" ht="15.75" customHeight="1">
      <c r="A194" s="1"/>
      <c r="B194" s="1"/>
      <c r="C194" s="52"/>
      <c r="D194" s="52"/>
      <c r="E194" s="53"/>
      <c r="F194" s="53"/>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54"/>
      <c r="AM194" s="54"/>
      <c r="AN194" s="54"/>
      <c r="AO194" s="54"/>
      <c r="AP194" s="54"/>
      <c r="AQ194" s="54"/>
      <c r="AR194" s="54"/>
      <c r="AS194" s="54"/>
      <c r="AT194" s="54"/>
      <c r="AU194" s="54"/>
      <c r="AV194" s="1"/>
      <c r="AW194" s="1"/>
    </row>
    <row r="195" ht="15.75" customHeight="1">
      <c r="A195" s="1"/>
      <c r="B195" s="1"/>
      <c r="C195" s="52"/>
      <c r="D195" s="52"/>
      <c r="E195" s="53"/>
      <c r="F195" s="53"/>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54"/>
      <c r="AM195" s="54"/>
      <c r="AN195" s="54"/>
      <c r="AO195" s="54"/>
      <c r="AP195" s="54"/>
      <c r="AQ195" s="54"/>
      <c r="AR195" s="54"/>
      <c r="AS195" s="54"/>
      <c r="AT195" s="54"/>
      <c r="AU195" s="54"/>
      <c r="AV195" s="1"/>
      <c r="AW195" s="1"/>
    </row>
    <row r="196" ht="15.75" customHeight="1">
      <c r="A196" s="1"/>
      <c r="B196" s="1"/>
      <c r="C196" s="52"/>
      <c r="D196" s="52"/>
      <c r="E196" s="53"/>
      <c r="F196" s="53"/>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54"/>
      <c r="AM196" s="54"/>
      <c r="AN196" s="54"/>
      <c r="AO196" s="54"/>
      <c r="AP196" s="54"/>
      <c r="AQ196" s="54"/>
      <c r="AR196" s="54"/>
      <c r="AS196" s="54"/>
      <c r="AT196" s="54"/>
      <c r="AU196" s="54"/>
      <c r="AV196" s="1"/>
      <c r="AW196" s="1"/>
    </row>
    <row r="197" ht="15.75" customHeight="1">
      <c r="A197" s="1"/>
      <c r="B197" s="1"/>
      <c r="C197" s="52"/>
      <c r="D197" s="52"/>
      <c r="E197" s="53"/>
      <c r="F197" s="53"/>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54"/>
      <c r="AM197" s="54"/>
      <c r="AN197" s="54"/>
      <c r="AO197" s="54"/>
      <c r="AP197" s="54"/>
      <c r="AQ197" s="54"/>
      <c r="AR197" s="54"/>
      <c r="AS197" s="54"/>
      <c r="AT197" s="54"/>
      <c r="AU197" s="54"/>
      <c r="AV197" s="1"/>
      <c r="AW197" s="1"/>
    </row>
    <row r="198" ht="15.75" customHeight="1">
      <c r="A198" s="1"/>
      <c r="B198" s="1"/>
      <c r="C198" s="52"/>
      <c r="D198" s="52"/>
      <c r="E198" s="53"/>
      <c r="F198" s="53"/>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54"/>
      <c r="AM198" s="54"/>
      <c r="AN198" s="54"/>
      <c r="AO198" s="54"/>
      <c r="AP198" s="54"/>
      <c r="AQ198" s="54"/>
      <c r="AR198" s="54"/>
      <c r="AS198" s="54"/>
      <c r="AT198" s="54"/>
      <c r="AU198" s="54"/>
      <c r="AV198" s="1"/>
      <c r="AW198" s="1"/>
    </row>
    <row r="199" ht="15.75" customHeight="1">
      <c r="A199" s="1"/>
      <c r="B199" s="1"/>
      <c r="C199" s="52"/>
      <c r="D199" s="52"/>
      <c r="E199" s="53"/>
      <c r="F199" s="53"/>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54"/>
      <c r="AM199" s="54"/>
      <c r="AN199" s="54"/>
      <c r="AO199" s="54"/>
      <c r="AP199" s="54"/>
      <c r="AQ199" s="54"/>
      <c r="AR199" s="54"/>
      <c r="AS199" s="54"/>
      <c r="AT199" s="54"/>
      <c r="AU199" s="54"/>
      <c r="AV199" s="1"/>
      <c r="AW199" s="1"/>
    </row>
    <row r="200" ht="15.75" customHeight="1">
      <c r="A200" s="1"/>
      <c r="B200" s="1"/>
      <c r="C200" s="52"/>
      <c r="D200" s="52"/>
      <c r="E200" s="53"/>
      <c r="F200" s="53"/>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54"/>
      <c r="AM200" s="54"/>
      <c r="AN200" s="54"/>
      <c r="AO200" s="54"/>
      <c r="AP200" s="54"/>
      <c r="AQ200" s="54"/>
      <c r="AR200" s="54"/>
      <c r="AS200" s="54"/>
      <c r="AT200" s="54"/>
      <c r="AU200" s="54"/>
      <c r="AV200" s="1"/>
      <c r="AW200" s="1"/>
    </row>
    <row r="201" ht="15.75" customHeight="1">
      <c r="A201" s="1"/>
      <c r="B201" s="1"/>
      <c r="C201" s="52"/>
      <c r="D201" s="52"/>
      <c r="E201" s="53"/>
      <c r="F201" s="53"/>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54"/>
      <c r="AM201" s="54"/>
      <c r="AN201" s="54"/>
      <c r="AO201" s="54"/>
      <c r="AP201" s="54"/>
      <c r="AQ201" s="54"/>
      <c r="AR201" s="54"/>
      <c r="AS201" s="54"/>
      <c r="AT201" s="54"/>
      <c r="AU201" s="54"/>
      <c r="AV201" s="1"/>
      <c r="AW201" s="1"/>
    </row>
    <row r="202" ht="15.75" customHeight="1">
      <c r="A202" s="1"/>
      <c r="B202" s="1"/>
      <c r="C202" s="52"/>
      <c r="D202" s="52"/>
      <c r="E202" s="53"/>
      <c r="F202" s="53"/>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54"/>
      <c r="AM202" s="54"/>
      <c r="AN202" s="54"/>
      <c r="AO202" s="54"/>
      <c r="AP202" s="54"/>
      <c r="AQ202" s="54"/>
      <c r="AR202" s="54"/>
      <c r="AS202" s="54"/>
      <c r="AT202" s="54"/>
      <c r="AU202" s="54"/>
      <c r="AV202" s="1"/>
      <c r="AW202" s="1"/>
    </row>
    <row r="203" ht="15.75" customHeight="1">
      <c r="A203" s="1"/>
      <c r="B203" s="1"/>
      <c r="C203" s="52"/>
      <c r="D203" s="52"/>
      <c r="E203" s="53"/>
      <c r="F203" s="53"/>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54"/>
      <c r="AM203" s="54"/>
      <c r="AN203" s="54"/>
      <c r="AO203" s="54"/>
      <c r="AP203" s="54"/>
      <c r="AQ203" s="54"/>
      <c r="AR203" s="54"/>
      <c r="AS203" s="54"/>
      <c r="AT203" s="54"/>
      <c r="AU203" s="54"/>
      <c r="AV203" s="1"/>
      <c r="AW203" s="1"/>
    </row>
    <row r="204" ht="15.75" customHeight="1">
      <c r="A204" s="1"/>
      <c r="B204" s="1"/>
      <c r="C204" s="52"/>
      <c r="D204" s="52"/>
      <c r="E204" s="53"/>
      <c r="F204" s="53"/>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54"/>
      <c r="AM204" s="54"/>
      <c r="AN204" s="54"/>
      <c r="AO204" s="54"/>
      <c r="AP204" s="54"/>
      <c r="AQ204" s="54"/>
      <c r="AR204" s="54"/>
      <c r="AS204" s="54"/>
      <c r="AT204" s="54"/>
      <c r="AU204" s="54"/>
      <c r="AV204" s="1"/>
      <c r="AW204" s="1"/>
    </row>
    <row r="205" ht="15.75" customHeight="1">
      <c r="A205" s="1"/>
      <c r="B205" s="1"/>
      <c r="C205" s="52"/>
      <c r="D205" s="52"/>
      <c r="E205" s="53"/>
      <c r="F205" s="53"/>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54"/>
      <c r="AM205" s="54"/>
      <c r="AN205" s="54"/>
      <c r="AO205" s="54"/>
      <c r="AP205" s="54"/>
      <c r="AQ205" s="54"/>
      <c r="AR205" s="54"/>
      <c r="AS205" s="54"/>
      <c r="AT205" s="54"/>
      <c r="AU205" s="54"/>
      <c r="AV205" s="1"/>
      <c r="AW205" s="1"/>
    </row>
    <row r="206" ht="15.75" customHeight="1">
      <c r="A206" s="1"/>
      <c r="B206" s="1"/>
      <c r="C206" s="52"/>
      <c r="D206" s="52"/>
      <c r="E206" s="53"/>
      <c r="F206" s="53"/>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54"/>
      <c r="AM206" s="54"/>
      <c r="AN206" s="54"/>
      <c r="AO206" s="54"/>
      <c r="AP206" s="54"/>
      <c r="AQ206" s="54"/>
      <c r="AR206" s="54"/>
      <c r="AS206" s="54"/>
      <c r="AT206" s="54"/>
      <c r="AU206" s="54"/>
      <c r="AV206" s="1"/>
      <c r="AW206" s="1"/>
    </row>
    <row r="207" ht="15.75" customHeight="1">
      <c r="A207" s="1"/>
      <c r="B207" s="1"/>
      <c r="C207" s="52"/>
      <c r="D207" s="52"/>
      <c r="E207" s="53"/>
      <c r="F207" s="53"/>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54"/>
      <c r="AM207" s="54"/>
      <c r="AN207" s="54"/>
      <c r="AO207" s="54"/>
      <c r="AP207" s="54"/>
      <c r="AQ207" s="54"/>
      <c r="AR207" s="54"/>
      <c r="AS207" s="54"/>
      <c r="AT207" s="54"/>
      <c r="AU207" s="54"/>
      <c r="AV207" s="1"/>
      <c r="AW207" s="1"/>
    </row>
    <row r="208" ht="15.75" customHeight="1">
      <c r="A208" s="1"/>
      <c r="B208" s="1"/>
      <c r="C208" s="52"/>
      <c r="D208" s="52"/>
      <c r="E208" s="53"/>
      <c r="F208" s="53"/>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54"/>
      <c r="AM208" s="54"/>
      <c r="AN208" s="54"/>
      <c r="AO208" s="54"/>
      <c r="AP208" s="54"/>
      <c r="AQ208" s="54"/>
      <c r="AR208" s="54"/>
      <c r="AS208" s="54"/>
      <c r="AT208" s="54"/>
      <c r="AU208" s="54"/>
      <c r="AV208" s="1"/>
      <c r="AW208" s="1"/>
    </row>
    <row r="209" ht="15.75" customHeight="1">
      <c r="A209" s="1"/>
      <c r="B209" s="1"/>
      <c r="C209" s="52"/>
      <c r="D209" s="52"/>
      <c r="E209" s="53"/>
      <c r="F209" s="53"/>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54"/>
      <c r="AM209" s="54"/>
      <c r="AN209" s="54"/>
      <c r="AO209" s="54"/>
      <c r="AP209" s="54"/>
      <c r="AQ209" s="54"/>
      <c r="AR209" s="54"/>
      <c r="AS209" s="54"/>
      <c r="AT209" s="54"/>
      <c r="AU209" s="54"/>
      <c r="AV209" s="1"/>
      <c r="AW209" s="1"/>
    </row>
    <row r="210" ht="15.75" customHeight="1">
      <c r="A210" s="1"/>
      <c r="B210" s="1"/>
      <c r="C210" s="52"/>
      <c r="D210" s="52"/>
      <c r="E210" s="53"/>
      <c r="F210" s="53"/>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54"/>
      <c r="AM210" s="54"/>
      <c r="AN210" s="54"/>
      <c r="AO210" s="54"/>
      <c r="AP210" s="54"/>
      <c r="AQ210" s="54"/>
      <c r="AR210" s="54"/>
      <c r="AS210" s="54"/>
      <c r="AT210" s="54"/>
      <c r="AU210" s="54"/>
      <c r="AV210" s="1"/>
      <c r="AW210" s="1"/>
    </row>
    <row r="211" ht="15.75" customHeight="1">
      <c r="A211" s="1"/>
      <c r="B211" s="1"/>
      <c r="C211" s="52"/>
      <c r="D211" s="52"/>
      <c r="E211" s="53"/>
      <c r="F211" s="53"/>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54"/>
      <c r="AM211" s="54"/>
      <c r="AN211" s="54"/>
      <c r="AO211" s="54"/>
      <c r="AP211" s="54"/>
      <c r="AQ211" s="54"/>
      <c r="AR211" s="54"/>
      <c r="AS211" s="54"/>
      <c r="AT211" s="54"/>
      <c r="AU211" s="54"/>
      <c r="AV211" s="1"/>
      <c r="AW211" s="1"/>
    </row>
    <row r="212" ht="15.75" customHeight="1">
      <c r="A212" s="1"/>
      <c r="B212" s="1"/>
      <c r="C212" s="52"/>
      <c r="D212" s="52"/>
      <c r="E212" s="53"/>
      <c r="F212" s="53"/>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54"/>
      <c r="AM212" s="54"/>
      <c r="AN212" s="54"/>
      <c r="AO212" s="54"/>
      <c r="AP212" s="54"/>
      <c r="AQ212" s="54"/>
      <c r="AR212" s="54"/>
      <c r="AS212" s="54"/>
      <c r="AT212" s="54"/>
      <c r="AU212" s="54"/>
      <c r="AV212" s="1"/>
      <c r="AW212" s="1"/>
    </row>
    <row r="213" ht="15.75" customHeight="1">
      <c r="A213" s="1"/>
      <c r="B213" s="1"/>
      <c r="C213" s="52"/>
      <c r="D213" s="52"/>
      <c r="E213" s="53"/>
      <c r="F213" s="53"/>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54"/>
      <c r="AM213" s="54"/>
      <c r="AN213" s="54"/>
      <c r="AO213" s="54"/>
      <c r="AP213" s="54"/>
      <c r="AQ213" s="54"/>
      <c r="AR213" s="54"/>
      <c r="AS213" s="54"/>
      <c r="AT213" s="54"/>
      <c r="AU213" s="54"/>
      <c r="AV213" s="1"/>
      <c r="AW213" s="1"/>
    </row>
    <row r="214" ht="15.75" customHeight="1">
      <c r="A214" s="1"/>
      <c r="B214" s="1"/>
      <c r="C214" s="52"/>
      <c r="D214" s="52"/>
      <c r="E214" s="53"/>
      <c r="F214" s="53"/>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54"/>
      <c r="AM214" s="54"/>
      <c r="AN214" s="54"/>
      <c r="AO214" s="54"/>
      <c r="AP214" s="54"/>
      <c r="AQ214" s="54"/>
      <c r="AR214" s="54"/>
      <c r="AS214" s="54"/>
      <c r="AT214" s="54"/>
      <c r="AU214" s="54"/>
      <c r="AV214" s="1"/>
      <c r="AW214" s="1"/>
    </row>
    <row r="215" ht="15.75" customHeight="1">
      <c r="A215" s="1"/>
      <c r="B215" s="1"/>
      <c r="C215" s="52"/>
      <c r="D215" s="52"/>
      <c r="E215" s="53"/>
      <c r="F215" s="53"/>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54"/>
      <c r="AM215" s="54"/>
      <c r="AN215" s="54"/>
      <c r="AO215" s="54"/>
      <c r="AP215" s="54"/>
      <c r="AQ215" s="54"/>
      <c r="AR215" s="54"/>
      <c r="AS215" s="54"/>
      <c r="AT215" s="54"/>
      <c r="AU215" s="54"/>
      <c r="AV215" s="1"/>
      <c r="AW215" s="1"/>
    </row>
    <row r="216" ht="15.75" customHeight="1">
      <c r="A216" s="1"/>
      <c r="B216" s="1"/>
      <c r="C216" s="52"/>
      <c r="D216" s="52"/>
      <c r="E216" s="53"/>
      <c r="F216" s="53"/>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54"/>
      <c r="AM216" s="54"/>
      <c r="AN216" s="54"/>
      <c r="AO216" s="54"/>
      <c r="AP216" s="54"/>
      <c r="AQ216" s="54"/>
      <c r="AR216" s="54"/>
      <c r="AS216" s="54"/>
      <c r="AT216" s="54"/>
      <c r="AU216" s="54"/>
      <c r="AV216" s="1"/>
      <c r="AW216" s="1"/>
    </row>
    <row r="217" ht="15.75" customHeight="1">
      <c r="A217" s="1"/>
      <c r="B217" s="1"/>
      <c r="C217" s="52"/>
      <c r="D217" s="52"/>
      <c r="E217" s="53"/>
      <c r="F217" s="53"/>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54"/>
      <c r="AM217" s="54"/>
      <c r="AN217" s="54"/>
      <c r="AO217" s="54"/>
      <c r="AP217" s="54"/>
      <c r="AQ217" s="54"/>
      <c r="AR217" s="54"/>
      <c r="AS217" s="54"/>
      <c r="AT217" s="54"/>
      <c r="AU217" s="54"/>
      <c r="AV217" s="1"/>
      <c r="AW217" s="1"/>
    </row>
    <row r="218" ht="15.75" customHeight="1">
      <c r="A218" s="1"/>
      <c r="B218" s="1"/>
      <c r="C218" s="52"/>
      <c r="D218" s="52"/>
      <c r="E218" s="53"/>
      <c r="F218" s="53"/>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54"/>
      <c r="AM218" s="54"/>
      <c r="AN218" s="54"/>
      <c r="AO218" s="54"/>
      <c r="AP218" s="54"/>
      <c r="AQ218" s="54"/>
      <c r="AR218" s="54"/>
      <c r="AS218" s="54"/>
      <c r="AT218" s="54"/>
      <c r="AU218" s="54"/>
      <c r="AV218" s="1"/>
      <c r="AW218" s="1"/>
    </row>
    <row r="219" ht="15.75" customHeight="1">
      <c r="A219" s="1"/>
      <c r="B219" s="1"/>
      <c r="C219" s="52"/>
      <c r="D219" s="52"/>
      <c r="E219" s="53"/>
      <c r="F219" s="53"/>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54"/>
      <c r="AM219" s="54"/>
      <c r="AN219" s="54"/>
      <c r="AO219" s="54"/>
      <c r="AP219" s="54"/>
      <c r="AQ219" s="54"/>
      <c r="AR219" s="54"/>
      <c r="AS219" s="54"/>
      <c r="AT219" s="54"/>
      <c r="AU219" s="54"/>
      <c r="AV219" s="1"/>
      <c r="AW219" s="1"/>
    </row>
    <row r="220" ht="15.75" customHeight="1">
      <c r="A220" s="1"/>
      <c r="B220" s="1"/>
      <c r="C220" s="52"/>
      <c r="D220" s="52"/>
      <c r="E220" s="53"/>
      <c r="F220" s="53"/>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54"/>
      <c r="AM220" s="54"/>
      <c r="AN220" s="54"/>
      <c r="AO220" s="54"/>
      <c r="AP220" s="54"/>
      <c r="AQ220" s="54"/>
      <c r="AR220" s="54"/>
      <c r="AS220" s="54"/>
      <c r="AT220" s="54"/>
      <c r="AU220" s="54"/>
      <c r="AV220" s="1"/>
      <c r="AW220" s="1"/>
    </row>
    <row r="221" ht="15.75" customHeight="1">
      <c r="A221" s="1"/>
      <c r="B221" s="1"/>
      <c r="C221" s="52"/>
      <c r="D221" s="52"/>
      <c r="E221" s="53"/>
      <c r="F221" s="53"/>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54"/>
      <c r="AM221" s="54"/>
      <c r="AN221" s="54"/>
      <c r="AO221" s="54"/>
      <c r="AP221" s="54"/>
      <c r="AQ221" s="54"/>
      <c r="AR221" s="54"/>
      <c r="AS221" s="54"/>
      <c r="AT221" s="54"/>
      <c r="AU221" s="54"/>
      <c r="AV221" s="1"/>
      <c r="AW221" s="1"/>
    </row>
    <row r="222" ht="15.75" customHeight="1">
      <c r="A222" s="1"/>
      <c r="B222" s="1"/>
      <c r="C222" s="52"/>
      <c r="D222" s="52"/>
      <c r="E222" s="53"/>
      <c r="F222" s="53"/>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54"/>
      <c r="AM222" s="54"/>
      <c r="AN222" s="54"/>
      <c r="AO222" s="54"/>
      <c r="AP222" s="54"/>
      <c r="AQ222" s="54"/>
      <c r="AR222" s="54"/>
      <c r="AS222" s="54"/>
      <c r="AT222" s="54"/>
      <c r="AU222" s="54"/>
      <c r="AV222" s="1"/>
      <c r="AW222" s="1"/>
    </row>
    <row r="223" ht="15.75" customHeight="1">
      <c r="A223" s="1"/>
      <c r="B223" s="1"/>
      <c r="C223" s="52"/>
      <c r="D223" s="52"/>
      <c r="E223" s="53"/>
      <c r="F223" s="53"/>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54"/>
      <c r="AM223" s="54"/>
      <c r="AN223" s="54"/>
      <c r="AO223" s="54"/>
      <c r="AP223" s="54"/>
      <c r="AQ223" s="54"/>
      <c r="AR223" s="54"/>
      <c r="AS223" s="54"/>
      <c r="AT223" s="54"/>
      <c r="AU223" s="54"/>
      <c r="AV223" s="1"/>
      <c r="AW223" s="1"/>
    </row>
    <row r="224" ht="15.75" customHeight="1">
      <c r="A224" s="1"/>
      <c r="B224" s="1"/>
      <c r="C224" s="52"/>
      <c r="D224" s="52"/>
      <c r="E224" s="53"/>
      <c r="F224" s="53"/>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54"/>
      <c r="AM224" s="54"/>
      <c r="AN224" s="54"/>
      <c r="AO224" s="54"/>
      <c r="AP224" s="54"/>
      <c r="AQ224" s="54"/>
      <c r="AR224" s="54"/>
      <c r="AS224" s="54"/>
      <c r="AT224" s="54"/>
      <c r="AU224" s="54"/>
      <c r="AV224" s="1"/>
      <c r="AW224" s="1"/>
    </row>
    <row r="225" ht="15.75" customHeight="1">
      <c r="A225" s="1"/>
      <c r="B225" s="1"/>
      <c r="C225" s="52"/>
      <c r="D225" s="52"/>
      <c r="E225" s="53"/>
      <c r="F225" s="53"/>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54"/>
      <c r="AM225" s="54"/>
      <c r="AN225" s="54"/>
      <c r="AO225" s="54"/>
      <c r="AP225" s="54"/>
      <c r="AQ225" s="54"/>
      <c r="AR225" s="54"/>
      <c r="AS225" s="54"/>
      <c r="AT225" s="54"/>
      <c r="AU225" s="54"/>
      <c r="AV225" s="1"/>
      <c r="AW225" s="1"/>
    </row>
    <row r="226" ht="15.75" customHeight="1">
      <c r="A226" s="1"/>
      <c r="B226" s="1"/>
      <c r="C226" s="52"/>
      <c r="D226" s="52"/>
      <c r="E226" s="53"/>
      <c r="F226" s="53"/>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54"/>
      <c r="AM226" s="54"/>
      <c r="AN226" s="54"/>
      <c r="AO226" s="54"/>
      <c r="AP226" s="54"/>
      <c r="AQ226" s="54"/>
      <c r="AR226" s="54"/>
      <c r="AS226" s="54"/>
      <c r="AT226" s="54"/>
      <c r="AU226" s="54"/>
      <c r="AV226" s="1"/>
      <c r="AW226" s="1"/>
    </row>
    <row r="227" ht="15.75" customHeight="1">
      <c r="A227" s="1"/>
      <c r="B227" s="1"/>
      <c r="C227" s="52"/>
      <c r="D227" s="52"/>
      <c r="E227" s="53"/>
      <c r="F227" s="53"/>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54"/>
      <c r="AM227" s="54"/>
      <c r="AN227" s="54"/>
      <c r="AO227" s="54"/>
      <c r="AP227" s="54"/>
      <c r="AQ227" s="54"/>
      <c r="AR227" s="54"/>
      <c r="AS227" s="54"/>
      <c r="AT227" s="54"/>
      <c r="AU227" s="54"/>
      <c r="AV227" s="1"/>
      <c r="AW227" s="1"/>
    </row>
    <row r="228" ht="15.75" customHeight="1">
      <c r="A228" s="1"/>
      <c r="B228" s="1"/>
      <c r="C228" s="52"/>
      <c r="D228" s="52"/>
      <c r="E228" s="53"/>
      <c r="F228" s="53"/>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54"/>
      <c r="AM228" s="54"/>
      <c r="AN228" s="54"/>
      <c r="AO228" s="54"/>
      <c r="AP228" s="54"/>
      <c r="AQ228" s="54"/>
      <c r="AR228" s="54"/>
      <c r="AS228" s="54"/>
      <c r="AT228" s="54"/>
      <c r="AU228" s="54"/>
      <c r="AV228" s="1"/>
      <c r="AW228" s="1"/>
    </row>
    <row r="229" ht="15.75" customHeight="1">
      <c r="A229" s="1"/>
      <c r="B229" s="1"/>
      <c r="C229" s="52"/>
      <c r="D229" s="52"/>
      <c r="E229" s="53"/>
      <c r="F229" s="53"/>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54"/>
      <c r="AM229" s="54"/>
      <c r="AN229" s="54"/>
      <c r="AO229" s="54"/>
      <c r="AP229" s="54"/>
      <c r="AQ229" s="54"/>
      <c r="AR229" s="54"/>
      <c r="AS229" s="54"/>
      <c r="AT229" s="54"/>
      <c r="AU229" s="54"/>
      <c r="AV229" s="1"/>
      <c r="AW229" s="1"/>
    </row>
    <row r="230" ht="15.75" customHeight="1">
      <c r="A230" s="1"/>
      <c r="B230" s="1"/>
      <c r="C230" s="52"/>
      <c r="D230" s="52"/>
      <c r="E230" s="53"/>
      <c r="F230" s="53"/>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54"/>
      <c r="AM230" s="54"/>
      <c r="AN230" s="54"/>
      <c r="AO230" s="54"/>
      <c r="AP230" s="54"/>
      <c r="AQ230" s="54"/>
      <c r="AR230" s="54"/>
      <c r="AS230" s="54"/>
      <c r="AT230" s="54"/>
      <c r="AU230" s="54"/>
      <c r="AV230" s="1"/>
      <c r="AW230" s="1"/>
    </row>
    <row r="231" ht="15.75" customHeight="1">
      <c r="A231" s="1"/>
      <c r="B231" s="1"/>
      <c r="C231" s="52"/>
      <c r="D231" s="52"/>
      <c r="E231" s="53"/>
      <c r="F231" s="53"/>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54"/>
      <c r="AM231" s="54"/>
      <c r="AN231" s="54"/>
      <c r="AO231" s="54"/>
      <c r="AP231" s="54"/>
      <c r="AQ231" s="54"/>
      <c r="AR231" s="54"/>
      <c r="AS231" s="54"/>
      <c r="AT231" s="54"/>
      <c r="AU231" s="54"/>
      <c r="AV231" s="1"/>
      <c r="AW231" s="1"/>
    </row>
    <row r="232" ht="15.75" customHeight="1">
      <c r="A232" s="1"/>
      <c r="B232" s="1"/>
      <c r="C232" s="52"/>
      <c r="D232" s="52"/>
      <c r="E232" s="53"/>
      <c r="F232" s="53"/>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54"/>
      <c r="AM232" s="54"/>
      <c r="AN232" s="54"/>
      <c r="AO232" s="54"/>
      <c r="AP232" s="54"/>
      <c r="AQ232" s="54"/>
      <c r="AR232" s="54"/>
      <c r="AS232" s="54"/>
      <c r="AT232" s="54"/>
      <c r="AU232" s="54"/>
      <c r="AV232" s="1"/>
      <c r="AW232" s="1"/>
    </row>
    <row r="233" ht="15.75" customHeight="1">
      <c r="A233" s="1"/>
      <c r="B233" s="1"/>
      <c r="C233" s="52"/>
      <c r="D233" s="52"/>
      <c r="E233" s="53"/>
      <c r="F233" s="53"/>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54"/>
      <c r="AM233" s="54"/>
      <c r="AN233" s="54"/>
      <c r="AO233" s="54"/>
      <c r="AP233" s="54"/>
      <c r="AQ233" s="54"/>
      <c r="AR233" s="54"/>
      <c r="AS233" s="54"/>
      <c r="AT233" s="54"/>
      <c r="AU233" s="54"/>
      <c r="AV233" s="1"/>
      <c r="AW233" s="1"/>
    </row>
    <row r="234" ht="15.75" customHeight="1">
      <c r="A234" s="1"/>
      <c r="B234" s="1"/>
      <c r="C234" s="52"/>
      <c r="D234" s="52"/>
      <c r="E234" s="53"/>
      <c r="F234" s="53"/>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54"/>
      <c r="AM234" s="54"/>
      <c r="AN234" s="54"/>
      <c r="AO234" s="54"/>
      <c r="AP234" s="54"/>
      <c r="AQ234" s="54"/>
      <c r="AR234" s="54"/>
      <c r="AS234" s="54"/>
      <c r="AT234" s="54"/>
      <c r="AU234" s="54"/>
      <c r="AV234" s="1"/>
      <c r="AW234" s="1"/>
    </row>
    <row r="235" ht="15.75" customHeight="1">
      <c r="A235" s="1"/>
      <c r="B235" s="1"/>
      <c r="C235" s="52"/>
      <c r="D235" s="52"/>
      <c r="E235" s="53"/>
      <c r="F235" s="53"/>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54"/>
      <c r="AM235" s="54"/>
      <c r="AN235" s="54"/>
      <c r="AO235" s="54"/>
      <c r="AP235" s="54"/>
      <c r="AQ235" s="54"/>
      <c r="AR235" s="54"/>
      <c r="AS235" s="54"/>
      <c r="AT235" s="54"/>
      <c r="AU235" s="54"/>
      <c r="AV235" s="1"/>
      <c r="AW235" s="1"/>
    </row>
    <row r="236" ht="15.75" customHeight="1">
      <c r="A236" s="1"/>
      <c r="B236" s="1"/>
      <c r="C236" s="52"/>
      <c r="D236" s="52"/>
      <c r="E236" s="53"/>
      <c r="F236" s="53"/>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54"/>
      <c r="AM236" s="54"/>
      <c r="AN236" s="54"/>
      <c r="AO236" s="54"/>
      <c r="AP236" s="54"/>
      <c r="AQ236" s="54"/>
      <c r="AR236" s="54"/>
      <c r="AS236" s="54"/>
      <c r="AT236" s="54"/>
      <c r="AU236" s="54"/>
      <c r="AV236" s="1"/>
      <c r="AW236" s="1"/>
    </row>
    <row r="237" ht="15.75" customHeight="1">
      <c r="A237" s="1"/>
      <c r="B237" s="1"/>
      <c r="C237" s="52"/>
      <c r="D237" s="52"/>
      <c r="E237" s="53"/>
      <c r="F237" s="53"/>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54"/>
      <c r="AM237" s="54"/>
      <c r="AN237" s="54"/>
      <c r="AO237" s="54"/>
      <c r="AP237" s="54"/>
      <c r="AQ237" s="54"/>
      <c r="AR237" s="54"/>
      <c r="AS237" s="54"/>
      <c r="AT237" s="54"/>
      <c r="AU237" s="54"/>
      <c r="AV237" s="1"/>
      <c r="AW237" s="1"/>
    </row>
    <row r="238" ht="15.75" customHeight="1">
      <c r="A238" s="1"/>
      <c r="B238" s="1"/>
      <c r="C238" s="52"/>
      <c r="D238" s="52"/>
      <c r="E238" s="53"/>
      <c r="F238" s="53"/>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54"/>
      <c r="AM238" s="54"/>
      <c r="AN238" s="54"/>
      <c r="AO238" s="54"/>
      <c r="AP238" s="54"/>
      <c r="AQ238" s="54"/>
      <c r="AR238" s="54"/>
      <c r="AS238" s="54"/>
      <c r="AT238" s="54"/>
      <c r="AU238" s="54"/>
      <c r="AV238" s="1"/>
      <c r="AW238" s="1"/>
    </row>
    <row r="239" ht="15.75" customHeight="1">
      <c r="A239" s="1"/>
      <c r="B239" s="1"/>
      <c r="C239" s="52"/>
      <c r="D239" s="52"/>
      <c r="E239" s="53"/>
      <c r="F239" s="53"/>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54"/>
      <c r="AM239" s="54"/>
      <c r="AN239" s="54"/>
      <c r="AO239" s="54"/>
      <c r="AP239" s="54"/>
      <c r="AQ239" s="54"/>
      <c r="AR239" s="54"/>
      <c r="AS239" s="54"/>
      <c r="AT239" s="54"/>
      <c r="AU239" s="54"/>
      <c r="AV239" s="1"/>
      <c r="AW239" s="1"/>
    </row>
    <row r="240" ht="15.75" customHeight="1">
      <c r="A240" s="1"/>
      <c r="B240" s="1"/>
      <c r="C240" s="52"/>
      <c r="D240" s="52"/>
      <c r="E240" s="53"/>
      <c r="F240" s="53"/>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54"/>
      <c r="AM240" s="54"/>
      <c r="AN240" s="54"/>
      <c r="AO240" s="54"/>
      <c r="AP240" s="54"/>
      <c r="AQ240" s="54"/>
      <c r="AR240" s="54"/>
      <c r="AS240" s="54"/>
      <c r="AT240" s="54"/>
      <c r="AU240" s="54"/>
      <c r="AV240" s="1"/>
      <c r="AW240" s="1"/>
    </row>
    <row r="241" ht="15.75" customHeight="1">
      <c r="A241" s="1"/>
      <c r="B241" s="1"/>
      <c r="C241" s="52"/>
      <c r="D241" s="52"/>
      <c r="E241" s="53"/>
      <c r="F241" s="53"/>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54"/>
      <c r="AM241" s="54"/>
      <c r="AN241" s="54"/>
      <c r="AO241" s="54"/>
      <c r="AP241" s="54"/>
      <c r="AQ241" s="54"/>
      <c r="AR241" s="54"/>
      <c r="AS241" s="54"/>
      <c r="AT241" s="54"/>
      <c r="AU241" s="54"/>
      <c r="AV241" s="1"/>
      <c r="AW241" s="1"/>
    </row>
    <row r="242" ht="15.75" customHeight="1">
      <c r="A242" s="1"/>
      <c r="B242" s="1"/>
      <c r="C242" s="52"/>
      <c r="D242" s="52"/>
      <c r="E242" s="53"/>
      <c r="F242" s="53"/>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54"/>
      <c r="AM242" s="54"/>
      <c r="AN242" s="54"/>
      <c r="AO242" s="54"/>
      <c r="AP242" s="54"/>
      <c r="AQ242" s="54"/>
      <c r="AR242" s="54"/>
      <c r="AS242" s="54"/>
      <c r="AT242" s="54"/>
      <c r="AU242" s="54"/>
      <c r="AV242" s="1"/>
      <c r="AW242" s="1"/>
    </row>
    <row r="243" ht="15.75" customHeight="1">
      <c r="A243" s="1"/>
      <c r="B243" s="1"/>
      <c r="C243" s="52"/>
      <c r="D243" s="52"/>
      <c r="E243" s="53"/>
      <c r="F243" s="53"/>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54"/>
      <c r="AM243" s="54"/>
      <c r="AN243" s="54"/>
      <c r="AO243" s="54"/>
      <c r="AP243" s="54"/>
      <c r="AQ243" s="54"/>
      <c r="AR243" s="54"/>
      <c r="AS243" s="54"/>
      <c r="AT243" s="54"/>
      <c r="AU243" s="54"/>
      <c r="AV243" s="1"/>
      <c r="AW243" s="1"/>
    </row>
    <row r="244" ht="15.75" customHeight="1">
      <c r="A244" s="1"/>
      <c r="B244" s="1"/>
      <c r="C244" s="52"/>
      <c r="D244" s="52"/>
      <c r="E244" s="53"/>
      <c r="F244" s="53"/>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54"/>
      <c r="AM244" s="54"/>
      <c r="AN244" s="54"/>
      <c r="AO244" s="54"/>
      <c r="AP244" s="54"/>
      <c r="AQ244" s="54"/>
      <c r="AR244" s="54"/>
      <c r="AS244" s="54"/>
      <c r="AT244" s="54"/>
      <c r="AU244" s="54"/>
      <c r="AV244" s="1"/>
      <c r="AW244" s="1"/>
    </row>
    <row r="245" ht="15.75" customHeight="1">
      <c r="A245" s="1"/>
      <c r="B245" s="1"/>
      <c r="C245" s="52"/>
      <c r="D245" s="52"/>
      <c r="E245" s="53"/>
      <c r="F245" s="53"/>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54"/>
      <c r="AM245" s="54"/>
      <c r="AN245" s="54"/>
      <c r="AO245" s="54"/>
      <c r="AP245" s="54"/>
      <c r="AQ245" s="54"/>
      <c r="AR245" s="54"/>
      <c r="AS245" s="54"/>
      <c r="AT245" s="54"/>
      <c r="AU245" s="54"/>
      <c r="AV245" s="1"/>
      <c r="AW245" s="1"/>
    </row>
    <row r="246" ht="15.75" customHeight="1">
      <c r="A246" s="1"/>
      <c r="B246" s="1"/>
      <c r="C246" s="52"/>
      <c r="D246" s="52"/>
      <c r="E246" s="53"/>
      <c r="F246" s="53"/>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54"/>
      <c r="AM246" s="54"/>
      <c r="AN246" s="54"/>
      <c r="AO246" s="54"/>
      <c r="AP246" s="54"/>
      <c r="AQ246" s="54"/>
      <c r="AR246" s="54"/>
      <c r="AS246" s="54"/>
      <c r="AT246" s="54"/>
      <c r="AU246" s="54"/>
      <c r="AV246" s="1"/>
      <c r="AW246" s="1"/>
    </row>
    <row r="247" ht="15.75" customHeight="1">
      <c r="A247" s="1"/>
      <c r="B247" s="1"/>
      <c r="C247" s="52"/>
      <c r="D247" s="52"/>
      <c r="E247" s="53"/>
      <c r="F247" s="53"/>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54"/>
      <c r="AM247" s="54"/>
      <c r="AN247" s="54"/>
      <c r="AO247" s="54"/>
      <c r="AP247" s="54"/>
      <c r="AQ247" s="54"/>
      <c r="AR247" s="54"/>
      <c r="AS247" s="54"/>
      <c r="AT247" s="54"/>
      <c r="AU247" s="54"/>
      <c r="AV247" s="1"/>
      <c r="AW247" s="1"/>
    </row>
    <row r="248" ht="15.75" customHeight="1">
      <c r="A248" s="1"/>
      <c r="B248" s="1"/>
      <c r="C248" s="52"/>
      <c r="D248" s="52"/>
      <c r="E248" s="53"/>
      <c r="F248" s="53"/>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54"/>
      <c r="AM248" s="54"/>
      <c r="AN248" s="54"/>
      <c r="AO248" s="54"/>
      <c r="AP248" s="54"/>
      <c r="AQ248" s="54"/>
      <c r="AR248" s="54"/>
      <c r="AS248" s="54"/>
      <c r="AT248" s="54"/>
      <c r="AU248" s="54"/>
      <c r="AV248" s="1"/>
      <c r="AW248" s="1"/>
    </row>
    <row r="249" ht="15.75" customHeight="1">
      <c r="A249" s="1"/>
      <c r="B249" s="1"/>
      <c r="C249" s="52"/>
      <c r="D249" s="52"/>
      <c r="E249" s="53"/>
      <c r="F249" s="53"/>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54"/>
      <c r="AM249" s="54"/>
      <c r="AN249" s="54"/>
      <c r="AO249" s="54"/>
      <c r="AP249" s="54"/>
      <c r="AQ249" s="54"/>
      <c r="AR249" s="54"/>
      <c r="AS249" s="54"/>
      <c r="AT249" s="54"/>
      <c r="AU249" s="54"/>
      <c r="AV249" s="1"/>
      <c r="AW249" s="1"/>
    </row>
    <row r="250" ht="15.75" customHeight="1">
      <c r="A250" s="1"/>
      <c r="B250" s="1"/>
      <c r="C250" s="52"/>
      <c r="D250" s="52"/>
      <c r="E250" s="53"/>
      <c r="F250" s="53"/>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54"/>
      <c r="AM250" s="54"/>
      <c r="AN250" s="54"/>
      <c r="AO250" s="54"/>
      <c r="AP250" s="54"/>
      <c r="AQ250" s="54"/>
      <c r="AR250" s="54"/>
      <c r="AS250" s="54"/>
      <c r="AT250" s="54"/>
      <c r="AU250" s="54"/>
      <c r="AV250" s="1"/>
      <c r="AW250" s="1"/>
    </row>
    <row r="251" ht="15.75" customHeight="1">
      <c r="A251" s="1"/>
      <c r="B251" s="1"/>
      <c r="C251" s="52"/>
      <c r="D251" s="52"/>
      <c r="E251" s="53"/>
      <c r="F251" s="53"/>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54"/>
      <c r="AM251" s="54"/>
      <c r="AN251" s="54"/>
      <c r="AO251" s="54"/>
      <c r="AP251" s="54"/>
      <c r="AQ251" s="54"/>
      <c r="AR251" s="54"/>
      <c r="AS251" s="54"/>
      <c r="AT251" s="54"/>
      <c r="AU251" s="54"/>
      <c r="AV251" s="1"/>
      <c r="AW251" s="1"/>
    </row>
    <row r="252" ht="15.75" customHeight="1">
      <c r="A252" s="1"/>
      <c r="B252" s="1"/>
      <c r="C252" s="52"/>
      <c r="D252" s="52"/>
      <c r="E252" s="53"/>
      <c r="F252" s="53"/>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54"/>
      <c r="AM252" s="54"/>
      <c r="AN252" s="54"/>
      <c r="AO252" s="54"/>
      <c r="AP252" s="54"/>
      <c r="AQ252" s="54"/>
      <c r="AR252" s="54"/>
      <c r="AS252" s="54"/>
      <c r="AT252" s="54"/>
      <c r="AU252" s="54"/>
      <c r="AV252" s="1"/>
      <c r="AW252" s="1"/>
    </row>
    <row r="253" ht="15.75" customHeight="1">
      <c r="A253" s="1"/>
      <c r="B253" s="1"/>
      <c r="C253" s="52"/>
      <c r="D253" s="52"/>
      <c r="E253" s="53"/>
      <c r="F253" s="53"/>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54"/>
      <c r="AM253" s="54"/>
      <c r="AN253" s="54"/>
      <c r="AO253" s="54"/>
      <c r="AP253" s="54"/>
      <c r="AQ253" s="54"/>
      <c r="AR253" s="54"/>
      <c r="AS253" s="54"/>
      <c r="AT253" s="54"/>
      <c r="AU253" s="54"/>
      <c r="AV253" s="1"/>
      <c r="AW253" s="1"/>
    </row>
    <row r="254" ht="15.75" customHeight="1">
      <c r="A254" s="1"/>
      <c r="B254" s="1"/>
      <c r="C254" s="52"/>
      <c r="D254" s="52"/>
      <c r="E254" s="53"/>
      <c r="F254" s="53"/>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54"/>
      <c r="AM254" s="54"/>
      <c r="AN254" s="54"/>
      <c r="AO254" s="54"/>
      <c r="AP254" s="54"/>
      <c r="AQ254" s="54"/>
      <c r="AR254" s="54"/>
      <c r="AS254" s="54"/>
      <c r="AT254" s="54"/>
      <c r="AU254" s="54"/>
      <c r="AV254" s="1"/>
      <c r="AW254" s="1"/>
    </row>
    <row r="255" ht="15.75" customHeight="1">
      <c r="A255" s="1"/>
      <c r="B255" s="1"/>
      <c r="C255" s="52"/>
      <c r="D255" s="52"/>
      <c r="E255" s="53"/>
      <c r="F255" s="53"/>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54"/>
      <c r="AM255" s="54"/>
      <c r="AN255" s="54"/>
      <c r="AO255" s="54"/>
      <c r="AP255" s="54"/>
      <c r="AQ255" s="54"/>
      <c r="AR255" s="54"/>
      <c r="AS255" s="54"/>
      <c r="AT255" s="54"/>
      <c r="AU255" s="54"/>
      <c r="AV255" s="1"/>
      <c r="AW255" s="1"/>
    </row>
    <row r="256" ht="15.75" customHeight="1">
      <c r="A256" s="1"/>
      <c r="B256" s="1"/>
      <c r="C256" s="52"/>
      <c r="D256" s="52"/>
      <c r="E256" s="53"/>
      <c r="F256" s="53"/>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54"/>
      <c r="AM256" s="54"/>
      <c r="AN256" s="54"/>
      <c r="AO256" s="54"/>
      <c r="AP256" s="54"/>
      <c r="AQ256" s="54"/>
      <c r="AR256" s="54"/>
      <c r="AS256" s="54"/>
      <c r="AT256" s="54"/>
      <c r="AU256" s="54"/>
      <c r="AV256" s="1"/>
      <c r="AW256" s="1"/>
    </row>
    <row r="257" ht="15.75" customHeight="1">
      <c r="A257" s="1"/>
      <c r="B257" s="1"/>
      <c r="C257" s="52"/>
      <c r="D257" s="52"/>
      <c r="E257" s="53"/>
      <c r="F257" s="53"/>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54"/>
      <c r="AM257" s="54"/>
      <c r="AN257" s="54"/>
      <c r="AO257" s="54"/>
      <c r="AP257" s="54"/>
      <c r="AQ257" s="54"/>
      <c r="AR257" s="54"/>
      <c r="AS257" s="54"/>
      <c r="AT257" s="54"/>
      <c r="AU257" s="54"/>
      <c r="AV257" s="1"/>
      <c r="AW257" s="1"/>
    </row>
    <row r="258" ht="15.75" customHeight="1">
      <c r="A258" s="1"/>
      <c r="B258" s="1"/>
      <c r="C258" s="52"/>
      <c r="D258" s="52"/>
      <c r="E258" s="53"/>
      <c r="F258" s="53"/>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54"/>
      <c r="AM258" s="54"/>
      <c r="AN258" s="54"/>
      <c r="AO258" s="54"/>
      <c r="AP258" s="54"/>
      <c r="AQ258" s="54"/>
      <c r="AR258" s="54"/>
      <c r="AS258" s="54"/>
      <c r="AT258" s="54"/>
      <c r="AU258" s="54"/>
      <c r="AV258" s="1"/>
      <c r="AW258" s="1"/>
    </row>
    <row r="259" ht="15.75" customHeight="1">
      <c r="A259" s="1"/>
      <c r="B259" s="1"/>
      <c r="C259" s="52"/>
      <c r="D259" s="52"/>
      <c r="E259" s="53"/>
      <c r="F259" s="53"/>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54"/>
      <c r="AM259" s="54"/>
      <c r="AN259" s="54"/>
      <c r="AO259" s="54"/>
      <c r="AP259" s="54"/>
      <c r="AQ259" s="54"/>
      <c r="AR259" s="54"/>
      <c r="AS259" s="54"/>
      <c r="AT259" s="54"/>
      <c r="AU259" s="54"/>
      <c r="AV259" s="1"/>
      <c r="AW259" s="1"/>
    </row>
    <row r="260" ht="15.75" customHeight="1">
      <c r="A260" s="1"/>
      <c r="B260" s="1"/>
      <c r="C260" s="52"/>
      <c r="D260" s="52"/>
      <c r="E260" s="53"/>
      <c r="F260" s="53"/>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54"/>
      <c r="AM260" s="54"/>
      <c r="AN260" s="54"/>
      <c r="AO260" s="54"/>
      <c r="AP260" s="54"/>
      <c r="AQ260" s="54"/>
      <c r="AR260" s="54"/>
      <c r="AS260" s="54"/>
      <c r="AT260" s="54"/>
      <c r="AU260" s="54"/>
      <c r="AV260" s="1"/>
      <c r="AW260" s="1"/>
    </row>
    <row r="261" ht="15.75" customHeight="1">
      <c r="A261" s="1"/>
      <c r="B261" s="1"/>
      <c r="C261" s="52"/>
      <c r="D261" s="52"/>
      <c r="E261" s="53"/>
      <c r="F261" s="53"/>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54"/>
      <c r="AM261" s="54"/>
      <c r="AN261" s="54"/>
      <c r="AO261" s="54"/>
      <c r="AP261" s="54"/>
      <c r="AQ261" s="54"/>
      <c r="AR261" s="54"/>
      <c r="AS261" s="54"/>
      <c r="AT261" s="54"/>
      <c r="AU261" s="54"/>
      <c r="AV261" s="1"/>
      <c r="AW261" s="1"/>
    </row>
    <row r="262" ht="15.75" customHeight="1">
      <c r="A262" s="1"/>
      <c r="B262" s="1"/>
      <c r="C262" s="52"/>
      <c r="D262" s="52"/>
      <c r="E262" s="53"/>
      <c r="F262" s="53"/>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54"/>
      <c r="AM262" s="54"/>
      <c r="AN262" s="54"/>
      <c r="AO262" s="54"/>
      <c r="AP262" s="54"/>
      <c r="AQ262" s="54"/>
      <c r="AR262" s="54"/>
      <c r="AS262" s="54"/>
      <c r="AT262" s="54"/>
      <c r="AU262" s="54"/>
      <c r="AV262" s="1"/>
      <c r="AW262" s="1"/>
    </row>
    <row r="263" ht="15.75" customHeight="1">
      <c r="A263" s="1"/>
      <c r="B263" s="1"/>
      <c r="C263" s="52"/>
      <c r="D263" s="52"/>
      <c r="E263" s="53"/>
      <c r="F263" s="53"/>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54"/>
      <c r="AM263" s="54"/>
      <c r="AN263" s="54"/>
      <c r="AO263" s="54"/>
      <c r="AP263" s="54"/>
      <c r="AQ263" s="54"/>
      <c r="AR263" s="54"/>
      <c r="AS263" s="54"/>
      <c r="AT263" s="54"/>
      <c r="AU263" s="54"/>
      <c r="AV263" s="1"/>
      <c r="AW263" s="1"/>
    </row>
    <row r="264" ht="15.75" customHeight="1">
      <c r="A264" s="1"/>
      <c r="B264" s="1"/>
      <c r="C264" s="52"/>
      <c r="D264" s="52"/>
      <c r="E264" s="53"/>
      <c r="F264" s="53"/>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54"/>
      <c r="AM264" s="54"/>
      <c r="AN264" s="54"/>
      <c r="AO264" s="54"/>
      <c r="AP264" s="54"/>
      <c r="AQ264" s="54"/>
      <c r="AR264" s="54"/>
      <c r="AS264" s="54"/>
      <c r="AT264" s="54"/>
      <c r="AU264" s="54"/>
      <c r="AV264" s="1"/>
      <c r="AW264" s="1"/>
    </row>
    <row r="265" ht="15.75" customHeight="1">
      <c r="A265" s="1"/>
      <c r="B265" s="1"/>
      <c r="C265" s="52"/>
      <c r="D265" s="52"/>
      <c r="E265" s="53"/>
      <c r="F265" s="53"/>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54"/>
      <c r="AM265" s="54"/>
      <c r="AN265" s="54"/>
      <c r="AO265" s="54"/>
      <c r="AP265" s="54"/>
      <c r="AQ265" s="54"/>
      <c r="AR265" s="54"/>
      <c r="AS265" s="54"/>
      <c r="AT265" s="54"/>
      <c r="AU265" s="54"/>
      <c r="AV265" s="1"/>
      <c r="AW265" s="1"/>
    </row>
    <row r="266" ht="15.75" customHeight="1">
      <c r="A266" s="1"/>
      <c r="B266" s="1"/>
      <c r="C266" s="52"/>
      <c r="D266" s="52"/>
      <c r="E266" s="53"/>
      <c r="F266" s="53"/>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54"/>
      <c r="AM266" s="54"/>
      <c r="AN266" s="54"/>
      <c r="AO266" s="54"/>
      <c r="AP266" s="54"/>
      <c r="AQ266" s="54"/>
      <c r="AR266" s="54"/>
      <c r="AS266" s="54"/>
      <c r="AT266" s="54"/>
      <c r="AU266" s="54"/>
      <c r="AV266" s="1"/>
      <c r="AW266" s="1"/>
    </row>
    <row r="267" ht="15.75" customHeight="1">
      <c r="A267" s="1"/>
      <c r="B267" s="1"/>
      <c r="C267" s="52"/>
      <c r="D267" s="52"/>
      <c r="E267" s="53"/>
      <c r="F267" s="53"/>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54"/>
      <c r="AM267" s="54"/>
      <c r="AN267" s="54"/>
      <c r="AO267" s="54"/>
      <c r="AP267" s="54"/>
      <c r="AQ267" s="54"/>
      <c r="AR267" s="54"/>
      <c r="AS267" s="54"/>
      <c r="AT267" s="54"/>
      <c r="AU267" s="54"/>
      <c r="AV267" s="1"/>
      <c r="AW267" s="1"/>
    </row>
    <row r="268" ht="15.75" customHeight="1">
      <c r="A268" s="1"/>
      <c r="B268" s="1"/>
      <c r="C268" s="52"/>
      <c r="D268" s="52"/>
      <c r="E268" s="53"/>
      <c r="F268" s="53"/>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54"/>
      <c r="AM268" s="54"/>
      <c r="AN268" s="54"/>
      <c r="AO268" s="54"/>
      <c r="AP268" s="54"/>
      <c r="AQ268" s="54"/>
      <c r="AR268" s="54"/>
      <c r="AS268" s="54"/>
      <c r="AT268" s="54"/>
      <c r="AU268" s="54"/>
      <c r="AV268" s="1"/>
      <c r="AW268" s="1"/>
    </row>
    <row r="269" ht="15.75" customHeight="1">
      <c r="A269" s="1"/>
      <c r="B269" s="1"/>
      <c r="C269" s="52"/>
      <c r="D269" s="52"/>
      <c r="E269" s="53"/>
      <c r="F269" s="53"/>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54"/>
      <c r="AM269" s="54"/>
      <c r="AN269" s="54"/>
      <c r="AO269" s="54"/>
      <c r="AP269" s="54"/>
      <c r="AQ269" s="54"/>
      <c r="AR269" s="54"/>
      <c r="AS269" s="54"/>
      <c r="AT269" s="54"/>
      <c r="AU269" s="54"/>
      <c r="AV269" s="1"/>
      <c r="AW269" s="1"/>
    </row>
    <row r="270" ht="15.75" customHeight="1">
      <c r="A270" s="1"/>
      <c r="B270" s="1"/>
      <c r="C270" s="52"/>
      <c r="D270" s="52"/>
      <c r="E270" s="53"/>
      <c r="F270" s="53"/>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54"/>
      <c r="AM270" s="54"/>
      <c r="AN270" s="54"/>
      <c r="AO270" s="54"/>
      <c r="AP270" s="54"/>
      <c r="AQ270" s="54"/>
      <c r="AR270" s="54"/>
      <c r="AS270" s="54"/>
      <c r="AT270" s="54"/>
      <c r="AU270" s="54"/>
      <c r="AV270" s="1"/>
      <c r="AW270" s="1"/>
    </row>
    <row r="271" ht="15.75" customHeight="1">
      <c r="A271" s="1"/>
      <c r="B271" s="1"/>
      <c r="C271" s="52"/>
      <c r="D271" s="52"/>
      <c r="E271" s="53"/>
      <c r="F271" s="53"/>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54"/>
      <c r="AM271" s="54"/>
      <c r="AN271" s="54"/>
      <c r="AO271" s="54"/>
      <c r="AP271" s="54"/>
      <c r="AQ271" s="54"/>
      <c r="AR271" s="54"/>
      <c r="AS271" s="54"/>
      <c r="AT271" s="54"/>
      <c r="AU271" s="54"/>
      <c r="AV271" s="1"/>
      <c r="AW271" s="1"/>
    </row>
    <row r="272" ht="15.75" customHeight="1">
      <c r="A272" s="1"/>
      <c r="B272" s="1"/>
      <c r="C272" s="52"/>
      <c r="D272" s="52"/>
      <c r="E272" s="53"/>
      <c r="F272" s="53"/>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54"/>
      <c r="AM272" s="54"/>
      <c r="AN272" s="54"/>
      <c r="AO272" s="54"/>
      <c r="AP272" s="54"/>
      <c r="AQ272" s="54"/>
      <c r="AR272" s="54"/>
      <c r="AS272" s="54"/>
      <c r="AT272" s="54"/>
      <c r="AU272" s="54"/>
      <c r="AV272" s="1"/>
      <c r="AW272" s="1"/>
    </row>
    <row r="273" ht="15.75" customHeight="1">
      <c r="A273" s="1"/>
      <c r="B273" s="1"/>
      <c r="C273" s="52"/>
      <c r="D273" s="52"/>
      <c r="E273" s="53"/>
      <c r="F273" s="53"/>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54"/>
      <c r="AM273" s="54"/>
      <c r="AN273" s="54"/>
      <c r="AO273" s="54"/>
      <c r="AP273" s="54"/>
      <c r="AQ273" s="54"/>
      <c r="AR273" s="54"/>
      <c r="AS273" s="54"/>
      <c r="AT273" s="54"/>
      <c r="AU273" s="54"/>
      <c r="AV273" s="1"/>
      <c r="AW273" s="1"/>
    </row>
    <row r="274" ht="15.75" customHeight="1">
      <c r="A274" s="1"/>
      <c r="B274" s="1"/>
      <c r="C274" s="52"/>
      <c r="D274" s="52"/>
      <c r="E274" s="53"/>
      <c r="F274" s="53"/>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54"/>
      <c r="AM274" s="54"/>
      <c r="AN274" s="54"/>
      <c r="AO274" s="54"/>
      <c r="AP274" s="54"/>
      <c r="AQ274" s="54"/>
      <c r="AR274" s="54"/>
      <c r="AS274" s="54"/>
      <c r="AT274" s="54"/>
      <c r="AU274" s="54"/>
      <c r="AV274" s="1"/>
      <c r="AW274" s="1"/>
    </row>
    <row r="275" ht="15.75" customHeight="1">
      <c r="A275" s="1"/>
      <c r="B275" s="1"/>
      <c r="C275" s="52"/>
      <c r="D275" s="52"/>
      <c r="E275" s="53"/>
      <c r="F275" s="53"/>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54"/>
      <c r="AM275" s="54"/>
      <c r="AN275" s="54"/>
      <c r="AO275" s="54"/>
      <c r="AP275" s="54"/>
      <c r="AQ275" s="54"/>
      <c r="AR275" s="54"/>
      <c r="AS275" s="54"/>
      <c r="AT275" s="54"/>
      <c r="AU275" s="54"/>
      <c r="AV275" s="1"/>
      <c r="AW275" s="1"/>
    </row>
    <row r="276" ht="15.75" customHeight="1">
      <c r="A276" s="1"/>
      <c r="B276" s="1"/>
      <c r="C276" s="52"/>
      <c r="D276" s="52"/>
      <c r="E276" s="53"/>
      <c r="F276" s="53"/>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54"/>
      <c r="AM276" s="54"/>
      <c r="AN276" s="54"/>
      <c r="AO276" s="54"/>
      <c r="AP276" s="54"/>
      <c r="AQ276" s="54"/>
      <c r="AR276" s="54"/>
      <c r="AS276" s="54"/>
      <c r="AT276" s="54"/>
      <c r="AU276" s="54"/>
      <c r="AV276" s="1"/>
      <c r="AW276" s="1"/>
    </row>
    <row r="277" ht="15.75" customHeight="1">
      <c r="A277" s="1"/>
      <c r="B277" s="1"/>
      <c r="C277" s="52"/>
      <c r="D277" s="52"/>
      <c r="E277" s="53"/>
      <c r="F277" s="53"/>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54"/>
      <c r="AM277" s="54"/>
      <c r="AN277" s="54"/>
      <c r="AO277" s="54"/>
      <c r="AP277" s="54"/>
      <c r="AQ277" s="54"/>
      <c r="AR277" s="54"/>
      <c r="AS277" s="54"/>
      <c r="AT277" s="54"/>
      <c r="AU277" s="54"/>
      <c r="AV277" s="1"/>
      <c r="AW277" s="1"/>
    </row>
    <row r="278" ht="15.75" customHeight="1">
      <c r="A278" s="1"/>
      <c r="B278" s="1"/>
      <c r="C278" s="52"/>
      <c r="D278" s="52"/>
      <c r="E278" s="53"/>
      <c r="F278" s="53"/>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54"/>
      <c r="AM278" s="54"/>
      <c r="AN278" s="54"/>
      <c r="AO278" s="54"/>
      <c r="AP278" s="54"/>
      <c r="AQ278" s="54"/>
      <c r="AR278" s="54"/>
      <c r="AS278" s="54"/>
      <c r="AT278" s="54"/>
      <c r="AU278" s="54"/>
      <c r="AV278" s="1"/>
      <c r="AW278" s="1"/>
    </row>
    <row r="279" ht="15.75" customHeight="1">
      <c r="A279" s="1"/>
      <c r="B279" s="1"/>
      <c r="C279" s="52"/>
      <c r="D279" s="52"/>
      <c r="E279" s="53"/>
      <c r="F279" s="53"/>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54"/>
      <c r="AM279" s="54"/>
      <c r="AN279" s="54"/>
      <c r="AO279" s="54"/>
      <c r="AP279" s="54"/>
      <c r="AQ279" s="54"/>
      <c r="AR279" s="54"/>
      <c r="AS279" s="54"/>
      <c r="AT279" s="54"/>
      <c r="AU279" s="54"/>
      <c r="AV279" s="1"/>
      <c r="AW279" s="1"/>
    </row>
    <row r="280" ht="15.75" customHeight="1">
      <c r="A280" s="1"/>
      <c r="B280" s="1"/>
      <c r="C280" s="52"/>
      <c r="D280" s="52"/>
      <c r="E280" s="53"/>
      <c r="F280" s="53"/>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54"/>
      <c r="AM280" s="54"/>
      <c r="AN280" s="54"/>
      <c r="AO280" s="54"/>
      <c r="AP280" s="54"/>
      <c r="AQ280" s="54"/>
      <c r="AR280" s="54"/>
      <c r="AS280" s="54"/>
      <c r="AT280" s="54"/>
      <c r="AU280" s="54"/>
      <c r="AV280" s="1"/>
      <c r="AW280" s="1"/>
    </row>
    <row r="281" ht="15.75" customHeight="1">
      <c r="A281" s="1"/>
      <c r="B281" s="1"/>
      <c r="C281" s="52"/>
      <c r="D281" s="52"/>
      <c r="E281" s="53"/>
      <c r="F281" s="53"/>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54"/>
      <c r="AM281" s="54"/>
      <c r="AN281" s="54"/>
      <c r="AO281" s="54"/>
      <c r="AP281" s="54"/>
      <c r="AQ281" s="54"/>
      <c r="AR281" s="54"/>
      <c r="AS281" s="54"/>
      <c r="AT281" s="54"/>
      <c r="AU281" s="54"/>
      <c r="AV281" s="1"/>
      <c r="AW281" s="1"/>
    </row>
    <row r="282" ht="15.75" customHeight="1">
      <c r="A282" s="1"/>
      <c r="B282" s="1"/>
      <c r="C282" s="52"/>
      <c r="D282" s="52"/>
      <c r="E282" s="53"/>
      <c r="F282" s="53"/>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54"/>
      <c r="AM282" s="54"/>
      <c r="AN282" s="54"/>
      <c r="AO282" s="54"/>
      <c r="AP282" s="54"/>
      <c r="AQ282" s="54"/>
      <c r="AR282" s="54"/>
      <c r="AS282" s="54"/>
      <c r="AT282" s="54"/>
      <c r="AU282" s="54"/>
      <c r="AV282" s="1"/>
      <c r="AW282" s="1"/>
    </row>
    <row r="283" ht="15.75" customHeight="1">
      <c r="A283" s="1"/>
      <c r="B283" s="1"/>
      <c r="C283" s="52"/>
      <c r="D283" s="52"/>
      <c r="E283" s="53"/>
      <c r="F283" s="53"/>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54"/>
      <c r="AM283" s="54"/>
      <c r="AN283" s="54"/>
      <c r="AO283" s="54"/>
      <c r="AP283" s="54"/>
      <c r="AQ283" s="54"/>
      <c r="AR283" s="54"/>
      <c r="AS283" s="54"/>
      <c r="AT283" s="54"/>
      <c r="AU283" s="54"/>
      <c r="AV283" s="1"/>
      <c r="AW283" s="1"/>
    </row>
    <row r="284" ht="15.75" customHeight="1">
      <c r="A284" s="1"/>
      <c r="B284" s="1"/>
      <c r="C284" s="52"/>
      <c r="D284" s="52"/>
      <c r="E284" s="53"/>
      <c r="F284" s="53"/>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54"/>
      <c r="AM284" s="54"/>
      <c r="AN284" s="54"/>
      <c r="AO284" s="54"/>
      <c r="AP284" s="54"/>
      <c r="AQ284" s="54"/>
      <c r="AR284" s="54"/>
      <c r="AS284" s="54"/>
      <c r="AT284" s="54"/>
      <c r="AU284" s="54"/>
      <c r="AV284" s="1"/>
      <c r="AW284" s="1"/>
    </row>
    <row r="285" ht="15.75" customHeight="1">
      <c r="A285" s="1"/>
      <c r="B285" s="1"/>
      <c r="C285" s="52"/>
      <c r="D285" s="52"/>
      <c r="E285" s="53"/>
      <c r="F285" s="53"/>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54"/>
      <c r="AM285" s="54"/>
      <c r="AN285" s="54"/>
      <c r="AO285" s="54"/>
      <c r="AP285" s="54"/>
      <c r="AQ285" s="54"/>
      <c r="AR285" s="54"/>
      <c r="AS285" s="54"/>
      <c r="AT285" s="54"/>
      <c r="AU285" s="54"/>
      <c r="AV285" s="1"/>
      <c r="AW285" s="1"/>
    </row>
    <row r="286" ht="15.75" customHeight="1">
      <c r="A286" s="1"/>
      <c r="B286" s="1"/>
      <c r="C286" s="52"/>
      <c r="D286" s="52"/>
      <c r="E286" s="53"/>
      <c r="F286" s="53"/>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54"/>
      <c r="AM286" s="54"/>
      <c r="AN286" s="54"/>
      <c r="AO286" s="54"/>
      <c r="AP286" s="54"/>
      <c r="AQ286" s="54"/>
      <c r="AR286" s="54"/>
      <c r="AS286" s="54"/>
      <c r="AT286" s="54"/>
      <c r="AU286" s="54"/>
      <c r="AV286" s="1"/>
      <c r="AW286" s="1"/>
    </row>
    <row r="287" ht="15.75" customHeight="1">
      <c r="A287" s="1"/>
      <c r="B287" s="1"/>
      <c r="C287" s="52"/>
      <c r="D287" s="52"/>
      <c r="E287" s="53"/>
      <c r="F287" s="53"/>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54"/>
      <c r="AM287" s="54"/>
      <c r="AN287" s="54"/>
      <c r="AO287" s="54"/>
      <c r="AP287" s="54"/>
      <c r="AQ287" s="54"/>
      <c r="AR287" s="54"/>
      <c r="AS287" s="54"/>
      <c r="AT287" s="54"/>
      <c r="AU287" s="54"/>
      <c r="AV287" s="1"/>
      <c r="AW287" s="1"/>
    </row>
    <row r="288" ht="15.75" customHeight="1">
      <c r="A288" s="1"/>
      <c r="B288" s="1"/>
      <c r="C288" s="52"/>
      <c r="D288" s="52"/>
      <c r="E288" s="53"/>
      <c r="F288" s="53"/>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54"/>
      <c r="AM288" s="54"/>
      <c r="AN288" s="54"/>
      <c r="AO288" s="54"/>
      <c r="AP288" s="54"/>
      <c r="AQ288" s="54"/>
      <c r="AR288" s="54"/>
      <c r="AS288" s="54"/>
      <c r="AT288" s="54"/>
      <c r="AU288" s="54"/>
      <c r="AV288" s="1"/>
      <c r="AW288" s="1"/>
    </row>
    <row r="289" ht="15.75" customHeight="1">
      <c r="A289" s="1"/>
      <c r="B289" s="1"/>
      <c r="C289" s="52"/>
      <c r="D289" s="52"/>
      <c r="E289" s="53"/>
      <c r="F289" s="53"/>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54"/>
      <c r="AM289" s="54"/>
      <c r="AN289" s="54"/>
      <c r="AO289" s="54"/>
      <c r="AP289" s="54"/>
      <c r="AQ289" s="54"/>
      <c r="AR289" s="54"/>
      <c r="AS289" s="54"/>
      <c r="AT289" s="54"/>
      <c r="AU289" s="54"/>
      <c r="AV289" s="1"/>
      <c r="AW289" s="1"/>
    </row>
    <row r="290" ht="15.75" customHeight="1">
      <c r="A290" s="1"/>
      <c r="B290" s="1"/>
      <c r="C290" s="52"/>
      <c r="D290" s="52"/>
      <c r="E290" s="53"/>
      <c r="F290" s="53"/>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54"/>
      <c r="AM290" s="54"/>
      <c r="AN290" s="54"/>
      <c r="AO290" s="54"/>
      <c r="AP290" s="54"/>
      <c r="AQ290" s="54"/>
      <c r="AR290" s="54"/>
      <c r="AS290" s="54"/>
      <c r="AT290" s="54"/>
      <c r="AU290" s="54"/>
      <c r="AV290" s="1"/>
      <c r="AW290" s="1"/>
    </row>
    <row r="291" ht="15.75" customHeight="1">
      <c r="A291" s="1"/>
      <c r="B291" s="1"/>
      <c r="C291" s="52"/>
      <c r="D291" s="52"/>
      <c r="E291" s="53"/>
      <c r="F291" s="53"/>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54"/>
      <c r="AM291" s="54"/>
      <c r="AN291" s="54"/>
      <c r="AO291" s="54"/>
      <c r="AP291" s="54"/>
      <c r="AQ291" s="54"/>
      <c r="AR291" s="54"/>
      <c r="AS291" s="54"/>
      <c r="AT291" s="54"/>
      <c r="AU291" s="54"/>
      <c r="AV291" s="1"/>
      <c r="AW291" s="1"/>
    </row>
    <row r="292" ht="15.75" customHeight="1">
      <c r="A292" s="1"/>
      <c r="B292" s="1"/>
      <c r="C292" s="52"/>
      <c r="D292" s="52"/>
      <c r="E292" s="53"/>
      <c r="F292" s="53"/>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54"/>
      <c r="AM292" s="54"/>
      <c r="AN292" s="54"/>
      <c r="AO292" s="54"/>
      <c r="AP292" s="54"/>
      <c r="AQ292" s="54"/>
      <c r="AR292" s="54"/>
      <c r="AS292" s="54"/>
      <c r="AT292" s="54"/>
      <c r="AU292" s="54"/>
      <c r="AV292" s="1"/>
      <c r="AW292" s="1"/>
    </row>
    <row r="293" ht="15.75" customHeight="1">
      <c r="A293" s="1"/>
      <c r="B293" s="1"/>
      <c r="C293" s="52"/>
      <c r="D293" s="52"/>
      <c r="E293" s="53"/>
      <c r="F293" s="53"/>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54"/>
      <c r="AM293" s="54"/>
      <c r="AN293" s="54"/>
      <c r="AO293" s="54"/>
      <c r="AP293" s="54"/>
      <c r="AQ293" s="54"/>
      <c r="AR293" s="54"/>
      <c r="AS293" s="54"/>
      <c r="AT293" s="54"/>
      <c r="AU293" s="54"/>
      <c r="AV293" s="1"/>
      <c r="AW293" s="1"/>
    </row>
    <row r="294" ht="15.75" customHeight="1">
      <c r="A294" s="1"/>
      <c r="B294" s="1"/>
      <c r="C294" s="52"/>
      <c r="D294" s="52"/>
      <c r="E294" s="53"/>
      <c r="F294" s="53"/>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54"/>
      <c r="AM294" s="54"/>
      <c r="AN294" s="54"/>
      <c r="AO294" s="54"/>
      <c r="AP294" s="54"/>
      <c r="AQ294" s="54"/>
      <c r="AR294" s="54"/>
      <c r="AS294" s="54"/>
      <c r="AT294" s="54"/>
      <c r="AU294" s="54"/>
      <c r="AV294" s="1"/>
      <c r="AW294" s="1"/>
    </row>
    <row r="295" ht="15.75" customHeight="1">
      <c r="A295" s="1"/>
      <c r="B295" s="1"/>
      <c r="C295" s="52"/>
      <c r="D295" s="52"/>
      <c r="E295" s="53"/>
      <c r="F295" s="53"/>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54"/>
      <c r="AM295" s="54"/>
      <c r="AN295" s="54"/>
      <c r="AO295" s="54"/>
      <c r="AP295" s="54"/>
      <c r="AQ295" s="54"/>
      <c r="AR295" s="54"/>
      <c r="AS295" s="54"/>
      <c r="AT295" s="54"/>
      <c r="AU295" s="54"/>
      <c r="AV295" s="1"/>
      <c r="AW295" s="1"/>
    </row>
    <row r="296" ht="15.75" customHeight="1">
      <c r="A296" s="1"/>
      <c r="B296" s="1"/>
      <c r="C296" s="52"/>
      <c r="D296" s="52"/>
      <c r="E296" s="53"/>
      <c r="F296" s="53"/>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54"/>
      <c r="AM296" s="54"/>
      <c r="AN296" s="54"/>
      <c r="AO296" s="54"/>
      <c r="AP296" s="54"/>
      <c r="AQ296" s="54"/>
      <c r="AR296" s="54"/>
      <c r="AS296" s="54"/>
      <c r="AT296" s="54"/>
      <c r="AU296" s="54"/>
      <c r="AV296" s="1"/>
      <c r="AW296" s="1"/>
    </row>
    <row r="297" ht="15.75" customHeight="1">
      <c r="A297" s="1"/>
      <c r="B297" s="1"/>
      <c r="C297" s="52"/>
      <c r="D297" s="52"/>
      <c r="E297" s="53"/>
      <c r="F297" s="53"/>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54"/>
      <c r="AM297" s="54"/>
      <c r="AN297" s="54"/>
      <c r="AO297" s="54"/>
      <c r="AP297" s="54"/>
      <c r="AQ297" s="54"/>
      <c r="AR297" s="54"/>
      <c r="AS297" s="54"/>
      <c r="AT297" s="54"/>
      <c r="AU297" s="54"/>
      <c r="AV297" s="1"/>
      <c r="AW297" s="1"/>
    </row>
    <row r="298" ht="15.75" customHeight="1">
      <c r="A298" s="1"/>
      <c r="B298" s="1"/>
      <c r="C298" s="52"/>
      <c r="D298" s="52"/>
      <c r="E298" s="53"/>
      <c r="F298" s="53"/>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54"/>
      <c r="AM298" s="54"/>
      <c r="AN298" s="54"/>
      <c r="AO298" s="54"/>
      <c r="AP298" s="54"/>
      <c r="AQ298" s="54"/>
      <c r="AR298" s="54"/>
      <c r="AS298" s="54"/>
      <c r="AT298" s="54"/>
      <c r="AU298" s="54"/>
      <c r="AV298" s="1"/>
      <c r="AW298" s="1"/>
    </row>
    <row r="299" ht="15.75" customHeight="1">
      <c r="A299" s="1"/>
      <c r="B299" s="1"/>
      <c r="C299" s="52"/>
      <c r="D299" s="52"/>
      <c r="E299" s="53"/>
      <c r="F299" s="53"/>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54"/>
      <c r="AM299" s="54"/>
      <c r="AN299" s="54"/>
      <c r="AO299" s="54"/>
      <c r="AP299" s="54"/>
      <c r="AQ299" s="54"/>
      <c r="AR299" s="54"/>
      <c r="AS299" s="54"/>
      <c r="AT299" s="54"/>
      <c r="AU299" s="54"/>
      <c r="AV299" s="1"/>
      <c r="AW299" s="1"/>
    </row>
    <row r="300" ht="15.75" customHeight="1">
      <c r="A300" s="1"/>
      <c r="B300" s="1"/>
      <c r="C300" s="52"/>
      <c r="D300" s="52"/>
      <c r="E300" s="53"/>
      <c r="F300" s="53"/>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54"/>
      <c r="AM300" s="54"/>
      <c r="AN300" s="54"/>
      <c r="AO300" s="54"/>
      <c r="AP300" s="54"/>
      <c r="AQ300" s="54"/>
      <c r="AR300" s="54"/>
      <c r="AS300" s="54"/>
      <c r="AT300" s="54"/>
      <c r="AU300" s="54"/>
      <c r="AV300" s="1"/>
      <c r="AW300" s="1"/>
    </row>
    <row r="301" ht="15.75" customHeight="1">
      <c r="A301" s="1"/>
      <c r="B301" s="1"/>
      <c r="C301" s="52"/>
      <c r="D301" s="52"/>
      <c r="E301" s="53"/>
      <c r="F301" s="53"/>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54"/>
      <c r="AM301" s="54"/>
      <c r="AN301" s="54"/>
      <c r="AO301" s="54"/>
      <c r="AP301" s="54"/>
      <c r="AQ301" s="54"/>
      <c r="AR301" s="54"/>
      <c r="AS301" s="54"/>
      <c r="AT301" s="54"/>
      <c r="AU301" s="54"/>
      <c r="AV301" s="1"/>
      <c r="AW301" s="1"/>
    </row>
    <row r="302" ht="15.75" customHeight="1">
      <c r="A302" s="1"/>
      <c r="B302" s="1"/>
      <c r="C302" s="52"/>
      <c r="D302" s="52"/>
      <c r="E302" s="53"/>
      <c r="F302" s="53"/>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54"/>
      <c r="AM302" s="54"/>
      <c r="AN302" s="54"/>
      <c r="AO302" s="54"/>
      <c r="AP302" s="54"/>
      <c r="AQ302" s="54"/>
      <c r="AR302" s="54"/>
      <c r="AS302" s="54"/>
      <c r="AT302" s="54"/>
      <c r="AU302" s="54"/>
      <c r="AV302" s="1"/>
      <c r="AW302" s="1"/>
    </row>
    <row r="303" ht="15.75" customHeight="1">
      <c r="A303" s="1"/>
      <c r="B303" s="1"/>
      <c r="C303" s="52"/>
      <c r="D303" s="52"/>
      <c r="E303" s="53"/>
      <c r="F303" s="53"/>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54"/>
      <c r="AM303" s="54"/>
      <c r="AN303" s="54"/>
      <c r="AO303" s="54"/>
      <c r="AP303" s="54"/>
      <c r="AQ303" s="54"/>
      <c r="AR303" s="54"/>
      <c r="AS303" s="54"/>
      <c r="AT303" s="54"/>
      <c r="AU303" s="54"/>
      <c r="AV303" s="1"/>
      <c r="AW303" s="1"/>
    </row>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51">
    <mergeCell ref="L86:R86"/>
    <mergeCell ref="L87:R87"/>
    <mergeCell ref="L88:R88"/>
    <mergeCell ref="L89:R89"/>
    <mergeCell ref="J93:J98"/>
    <mergeCell ref="L93:R93"/>
    <mergeCell ref="L94:R94"/>
    <mergeCell ref="L95:R95"/>
    <mergeCell ref="L96:R96"/>
    <mergeCell ref="K3:L4"/>
    <mergeCell ref="M4:P6"/>
    <mergeCell ref="Q5:R6"/>
    <mergeCell ref="C6:G6"/>
    <mergeCell ref="C8:C9"/>
    <mergeCell ref="D8:D9"/>
    <mergeCell ref="E8:F9"/>
    <mergeCell ref="L8:M9"/>
    <mergeCell ref="N8:Q9"/>
    <mergeCell ref="R8:S9"/>
    <mergeCell ref="J11:S12"/>
    <mergeCell ref="C12:D12"/>
    <mergeCell ref="E12:F12"/>
    <mergeCell ref="C13:F13"/>
    <mergeCell ref="C14:D14"/>
    <mergeCell ref="C15:D15"/>
    <mergeCell ref="C16:D16"/>
    <mergeCell ref="C17:D17"/>
    <mergeCell ref="C18:D18"/>
    <mergeCell ref="C19:D19"/>
    <mergeCell ref="C20:D20"/>
    <mergeCell ref="G8:J9"/>
    <mergeCell ref="K8:K9"/>
    <mergeCell ref="K61:R61"/>
    <mergeCell ref="K62:P63"/>
    <mergeCell ref="Q62:R63"/>
    <mergeCell ref="J83:S84"/>
    <mergeCell ref="J86:J90"/>
    <mergeCell ref="L90:R90"/>
    <mergeCell ref="C94:D94"/>
    <mergeCell ref="C95:D95"/>
    <mergeCell ref="C96:D96"/>
    <mergeCell ref="C98:D98"/>
    <mergeCell ref="C21:D21"/>
    <mergeCell ref="C22:D22"/>
    <mergeCell ref="C25:D25"/>
    <mergeCell ref="C26:D26"/>
    <mergeCell ref="C79:C80"/>
    <mergeCell ref="C89:D89"/>
    <mergeCell ref="C92:D92"/>
    <mergeCell ref="L97:R97"/>
    <mergeCell ref="P103:S103"/>
  </mergeCells>
  <hyperlinks>
    <hyperlink r:id="rId1" ref="C8"/>
    <hyperlink r:id="rId2" ref="D8"/>
    <hyperlink r:id="rId3" ref="E8"/>
    <hyperlink r:id="rId4" ref="G8"/>
    <hyperlink r:id="rId5" ref="K8"/>
    <hyperlink r:id="rId6" ref="L8"/>
    <hyperlink r:id="rId7" ref="N8"/>
    <hyperlink r:id="rId8" ref="P103"/>
  </hyperlinks>
  <printOptions/>
  <pageMargins bottom="0.75" footer="0.0" header="0.0" left="0.7" right="0.7" top="0.75"/>
  <pageSetup orientation="portrait"/>
  <drawing r:id="rId9"/>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57"/>
    <col customWidth="1" min="2" max="2" width="2.14"/>
    <col customWidth="1" min="3" max="3" width="20.71"/>
    <col customWidth="1" min="4" max="4" width="23.86"/>
    <col customWidth="1" min="5" max="5" width="15.43"/>
    <col customWidth="1" min="6" max="6" width="14.43"/>
    <col customWidth="1" min="7" max="7" width="2.14"/>
    <col customWidth="1" min="8" max="8" width="0.71"/>
    <col customWidth="1" min="9" max="9" width="1.0"/>
    <col customWidth="1" min="10" max="10" width="9.14"/>
    <col customWidth="1" min="11" max="12" width="9.57"/>
    <col customWidth="1" min="13" max="13" width="9.14"/>
    <col customWidth="1" min="14" max="14" width="9.29"/>
    <col customWidth="1" min="15" max="15" width="9.71"/>
    <col customWidth="1" min="16" max="16" width="10.0"/>
    <col customWidth="1" min="17" max="32" width="9.14"/>
    <col customWidth="1" min="33" max="33" width="14.0"/>
    <col customWidth="1" min="34" max="34" width="8.0"/>
    <col customWidth="1" min="35" max="35" width="13.0"/>
    <col customWidth="1" min="36" max="36" width="9.14"/>
    <col customWidth="1" min="37" max="37" width="2.43"/>
    <col customWidth="1" min="38" max="38" width="17.0"/>
    <col customWidth="1" min="39" max="39" width="13.14"/>
    <col customWidth="1" min="40" max="40" width="4.71"/>
    <col customWidth="1" min="41" max="41" width="15.14"/>
    <col customWidth="1" min="42" max="42" width="13.43"/>
    <col customWidth="1" min="43" max="43" width="22.57"/>
    <col customWidth="1" min="44" max="44" width="13.14"/>
    <col customWidth="1" min="45" max="45" width="15.0"/>
    <col customWidth="1" min="46" max="46" width="15.14"/>
    <col customWidth="1" min="47" max="47" width="14.0"/>
    <col customWidth="1" min="48" max="49" width="9.14"/>
  </cols>
  <sheetData>
    <row r="1" ht="13.5" customHeight="1">
      <c r="A1" s="1"/>
      <c r="B1" s="1"/>
      <c r="C1" s="52"/>
      <c r="D1" s="52"/>
      <c r="E1" s="53"/>
      <c r="F1" s="53"/>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54"/>
      <c r="AM1" s="54"/>
      <c r="AN1" s="54"/>
      <c r="AO1" s="54"/>
      <c r="AP1" s="54"/>
      <c r="AQ1" s="54"/>
      <c r="AR1" s="54"/>
      <c r="AS1" s="54"/>
      <c r="AT1" s="54"/>
      <c r="AU1" s="54"/>
      <c r="AV1" s="1"/>
      <c r="AW1" s="1"/>
    </row>
    <row r="2" ht="15.0" customHeight="1">
      <c r="A2" s="1"/>
      <c r="B2" s="1"/>
      <c r="C2" s="52"/>
      <c r="D2" s="52"/>
      <c r="E2" s="53"/>
      <c r="F2" s="53"/>
      <c r="G2" s="1"/>
      <c r="H2" s="1"/>
      <c r="I2" s="1"/>
      <c r="J2" s="1"/>
      <c r="K2" s="1"/>
      <c r="L2" s="1"/>
      <c r="M2" s="1"/>
      <c r="N2" s="1"/>
      <c r="O2" s="1"/>
      <c r="P2" s="55"/>
      <c r="Q2" s="55"/>
      <c r="R2" s="55"/>
      <c r="S2" s="55"/>
      <c r="T2" s="1"/>
      <c r="U2" s="1"/>
      <c r="V2" s="1"/>
      <c r="W2" s="1"/>
      <c r="X2" s="1"/>
      <c r="Y2" s="1"/>
      <c r="Z2" s="1"/>
      <c r="AA2" s="1"/>
      <c r="AB2" s="1"/>
      <c r="AC2" s="1"/>
      <c r="AD2" s="1"/>
      <c r="AE2" s="1"/>
      <c r="AF2" s="1"/>
      <c r="AG2" s="1"/>
      <c r="AH2" s="1"/>
      <c r="AI2" s="1"/>
      <c r="AJ2" s="1"/>
      <c r="AK2" s="1"/>
      <c r="AL2" s="54"/>
      <c r="AM2" s="54"/>
      <c r="AN2" s="54"/>
      <c r="AO2" s="54"/>
      <c r="AP2" s="54"/>
      <c r="AQ2" s="54"/>
      <c r="AR2" s="54"/>
      <c r="AS2" s="54"/>
      <c r="AT2" s="54"/>
      <c r="AU2" s="54"/>
      <c r="AV2" s="1"/>
      <c r="AW2" s="1"/>
    </row>
    <row r="3" ht="15.0" customHeight="1">
      <c r="A3" s="1"/>
      <c r="B3" s="1"/>
      <c r="C3" s="52"/>
      <c r="D3" s="52"/>
      <c r="E3" s="53"/>
      <c r="F3" s="53"/>
      <c r="G3" s="1"/>
      <c r="H3" s="1"/>
      <c r="I3" s="1"/>
      <c r="J3" s="56"/>
      <c r="K3" s="57" t="s">
        <v>39</v>
      </c>
      <c r="L3" s="13"/>
      <c r="M3" s="58"/>
      <c r="N3" s="58"/>
      <c r="O3" s="59"/>
      <c r="P3" s="60"/>
      <c r="Q3" s="60"/>
      <c r="R3" s="60"/>
      <c r="S3" s="60"/>
      <c r="T3" s="1"/>
      <c r="U3" s="1"/>
      <c r="V3" s="1"/>
      <c r="W3" s="1"/>
      <c r="X3" s="1"/>
      <c r="Y3" s="1"/>
      <c r="Z3" s="1"/>
      <c r="AA3" s="1"/>
      <c r="AB3" s="1"/>
      <c r="AC3" s="1"/>
      <c r="AD3" s="1"/>
      <c r="AE3" s="1"/>
      <c r="AF3" s="1"/>
      <c r="AG3" s="1"/>
      <c r="AH3" s="1"/>
      <c r="AI3" s="1"/>
      <c r="AJ3" s="1"/>
      <c r="AK3" s="1"/>
      <c r="AL3" s="54"/>
      <c r="AM3" s="54"/>
      <c r="AN3" s="54"/>
      <c r="AO3" s="54"/>
      <c r="AP3" s="54"/>
      <c r="AQ3" s="54"/>
      <c r="AR3" s="54"/>
      <c r="AS3" s="54"/>
      <c r="AT3" s="54"/>
      <c r="AU3" s="54"/>
      <c r="AV3" s="1"/>
      <c r="AW3" s="1"/>
    </row>
    <row r="4" ht="15.0" customHeight="1">
      <c r="A4" s="1"/>
      <c r="B4" s="1"/>
      <c r="C4" s="52"/>
      <c r="D4" s="52"/>
      <c r="E4" s="53"/>
      <c r="F4" s="53"/>
      <c r="G4" s="1"/>
      <c r="H4" s="1"/>
      <c r="I4" s="1"/>
      <c r="J4" s="56"/>
      <c r="K4" s="19"/>
      <c r="L4" s="20"/>
      <c r="M4" s="61" t="s">
        <v>40</v>
      </c>
      <c r="N4" s="17"/>
      <c r="O4" s="17"/>
      <c r="P4" s="13"/>
      <c r="Q4" s="60"/>
      <c r="R4" s="60"/>
      <c r="S4" s="60"/>
      <c r="T4" s="1"/>
      <c r="U4" s="1"/>
      <c r="V4" s="1"/>
      <c r="W4" s="1"/>
      <c r="X4" s="1"/>
      <c r="Y4" s="1"/>
      <c r="Z4" s="1"/>
      <c r="AA4" s="1"/>
      <c r="AB4" s="1"/>
      <c r="AC4" s="1"/>
      <c r="AD4" s="1"/>
      <c r="AE4" s="1"/>
      <c r="AF4" s="1"/>
      <c r="AG4" s="1"/>
      <c r="AH4" s="1"/>
      <c r="AI4" s="1"/>
      <c r="AJ4" s="1"/>
      <c r="AK4" s="1"/>
      <c r="AL4" s="54"/>
      <c r="AM4" s="54"/>
      <c r="AN4" s="54"/>
      <c r="AO4" s="54"/>
      <c r="AP4" s="54"/>
      <c r="AQ4" s="54"/>
      <c r="AR4" s="54"/>
      <c r="AS4" s="54"/>
      <c r="AT4" s="54"/>
      <c r="AU4" s="54"/>
      <c r="AV4" s="1"/>
      <c r="AW4" s="1"/>
    </row>
    <row r="5" ht="15.0" customHeight="1">
      <c r="A5" s="1"/>
      <c r="B5" s="1"/>
      <c r="C5" s="52"/>
      <c r="D5" s="52"/>
      <c r="E5" s="53"/>
      <c r="F5" s="53"/>
      <c r="G5" s="1"/>
      <c r="H5" s="1"/>
      <c r="I5" s="1"/>
      <c r="J5" s="58"/>
      <c r="K5" s="58"/>
      <c r="L5" s="62"/>
      <c r="M5" s="30"/>
      <c r="P5" s="31"/>
      <c r="Q5" s="63" t="s">
        <v>41</v>
      </c>
      <c r="R5" s="13"/>
      <c r="S5" s="55"/>
      <c r="T5" s="1"/>
      <c r="U5" s="1"/>
      <c r="V5" s="1"/>
      <c r="W5" s="1"/>
      <c r="X5" s="1"/>
      <c r="Y5" s="1"/>
      <c r="Z5" s="1"/>
      <c r="AA5" s="1"/>
      <c r="AB5" s="1"/>
      <c r="AC5" s="1"/>
      <c r="AD5" s="1"/>
      <c r="AE5" s="1"/>
      <c r="AF5" s="1"/>
      <c r="AG5" s="1"/>
      <c r="AH5" s="1"/>
      <c r="AI5" s="1"/>
      <c r="AJ5" s="1"/>
      <c r="AK5" s="1"/>
      <c r="AL5" s="54"/>
      <c r="AM5" s="54"/>
      <c r="AN5" s="54"/>
      <c r="AO5" s="54"/>
      <c r="AP5" s="54"/>
      <c r="AQ5" s="54"/>
      <c r="AR5" s="54"/>
      <c r="AS5" s="54"/>
      <c r="AT5" s="54"/>
      <c r="AU5" s="54"/>
      <c r="AV5" s="1"/>
      <c r="AW5" s="1"/>
    </row>
    <row r="6" ht="15.75" customHeight="1">
      <c r="A6" s="1"/>
      <c r="B6" s="1"/>
      <c r="C6" s="7"/>
      <c r="D6" s="8"/>
      <c r="E6" s="8"/>
      <c r="F6" s="8"/>
      <c r="G6" s="9"/>
      <c r="H6" s="1"/>
      <c r="I6" s="1"/>
      <c r="J6" s="64"/>
      <c r="K6" s="64"/>
      <c r="L6" s="64"/>
      <c r="M6" s="19"/>
      <c r="N6" s="21"/>
      <c r="O6" s="21"/>
      <c r="P6" s="20"/>
      <c r="Q6" s="19"/>
      <c r="R6" s="20"/>
      <c r="S6" s="65"/>
      <c r="T6" s="1"/>
      <c r="U6" s="1"/>
      <c r="V6" s="1"/>
      <c r="W6" s="1"/>
      <c r="X6" s="1"/>
      <c r="Y6" s="1"/>
      <c r="Z6" s="1"/>
      <c r="AA6" s="1"/>
      <c r="AB6" s="1"/>
      <c r="AC6" s="1"/>
      <c r="AD6" s="1"/>
      <c r="AE6" s="1"/>
      <c r="AF6" s="1"/>
      <c r="AG6" s="1"/>
      <c r="AH6" s="1"/>
      <c r="AI6" s="1"/>
      <c r="AJ6" s="1"/>
      <c r="AK6" s="1"/>
      <c r="AL6" s="54"/>
      <c r="AM6" s="54"/>
      <c r="AN6" s="54"/>
      <c r="AO6" s="54"/>
      <c r="AP6" s="54"/>
      <c r="AQ6" s="54"/>
      <c r="AR6" s="54"/>
      <c r="AS6" s="54"/>
      <c r="AT6" s="54"/>
      <c r="AU6" s="54"/>
      <c r="AV6" s="1"/>
      <c r="AW6" s="1"/>
    </row>
    <row r="7" ht="7.5" customHeight="1">
      <c r="A7" s="1"/>
      <c r="B7" s="1"/>
      <c r="C7" s="52"/>
      <c r="D7" s="52"/>
      <c r="E7" s="53"/>
      <c r="F7" s="10"/>
      <c r="G7" s="1"/>
      <c r="H7" s="1"/>
      <c r="I7" s="1"/>
      <c r="J7" s="66"/>
      <c r="K7" s="66"/>
      <c r="L7" s="66"/>
      <c r="M7" s="66"/>
      <c r="N7" s="66"/>
      <c r="O7" s="66"/>
      <c r="P7" s="66"/>
      <c r="Q7" s="66"/>
      <c r="R7" s="66"/>
      <c r="S7" s="66"/>
      <c r="T7" s="1"/>
      <c r="U7" s="1"/>
      <c r="V7" s="1"/>
      <c r="W7" s="1"/>
      <c r="X7" s="1"/>
      <c r="Y7" s="1"/>
      <c r="Z7" s="1"/>
      <c r="AA7" s="1"/>
      <c r="AB7" s="1"/>
      <c r="AC7" s="1"/>
      <c r="AD7" s="1"/>
      <c r="AE7" s="1"/>
      <c r="AF7" s="1"/>
      <c r="AG7" s="1"/>
      <c r="AH7" s="1"/>
      <c r="AI7" s="1"/>
      <c r="AJ7" s="1"/>
      <c r="AK7" s="1"/>
      <c r="AL7" s="54"/>
      <c r="AM7" s="54"/>
      <c r="AN7" s="54"/>
      <c r="AO7" s="54"/>
      <c r="AP7" s="54"/>
      <c r="AQ7" s="54"/>
      <c r="AR7" s="54"/>
      <c r="AS7" s="54"/>
      <c r="AT7" s="54"/>
      <c r="AU7" s="54"/>
      <c r="AV7" s="1"/>
      <c r="AW7" s="1"/>
    </row>
    <row r="8" ht="15.75" customHeight="1">
      <c r="A8" s="1"/>
      <c r="B8" s="67"/>
      <c r="C8" s="68" t="s">
        <v>0</v>
      </c>
      <c r="D8" s="69" t="s">
        <v>1</v>
      </c>
      <c r="E8" s="70" t="s">
        <v>2</v>
      </c>
      <c r="F8" s="13"/>
      <c r="G8" s="70" t="s">
        <v>3</v>
      </c>
      <c r="H8" s="17"/>
      <c r="I8" s="17"/>
      <c r="J8" s="13"/>
      <c r="K8" s="69" t="s">
        <v>4</v>
      </c>
      <c r="L8" s="70" t="s">
        <v>5</v>
      </c>
      <c r="M8" s="13"/>
      <c r="N8" s="71" t="s">
        <v>6</v>
      </c>
      <c r="O8" s="17"/>
      <c r="P8" s="17"/>
      <c r="Q8" s="13"/>
      <c r="R8" s="72"/>
      <c r="S8" s="13"/>
      <c r="T8" s="1"/>
      <c r="U8" s="1"/>
      <c r="V8" s="1"/>
      <c r="W8" s="1"/>
      <c r="X8" s="1"/>
      <c r="Y8" s="1"/>
      <c r="Z8" s="1"/>
      <c r="AA8" s="1"/>
      <c r="AB8" s="1"/>
      <c r="AC8" s="1"/>
      <c r="AD8" s="1"/>
      <c r="AE8" s="1"/>
      <c r="AF8" s="1"/>
      <c r="AG8" s="1"/>
      <c r="AH8" s="1"/>
      <c r="AI8" s="1"/>
      <c r="AJ8" s="1"/>
      <c r="AK8" s="1"/>
      <c r="AL8" s="54"/>
      <c r="AM8" s="54"/>
      <c r="AN8" s="54"/>
      <c r="AO8" s="54"/>
      <c r="AP8" s="54"/>
      <c r="AQ8" s="54"/>
      <c r="AR8" s="54"/>
      <c r="AS8" s="54"/>
      <c r="AT8" s="54"/>
      <c r="AU8" s="54"/>
      <c r="AV8" s="1"/>
      <c r="AW8" s="1"/>
    </row>
    <row r="9" ht="9.75" customHeight="1">
      <c r="A9" s="1"/>
      <c r="B9" s="73"/>
      <c r="C9" s="49"/>
      <c r="D9" s="20"/>
      <c r="E9" s="21"/>
      <c r="F9" s="20"/>
      <c r="G9" s="21"/>
      <c r="H9" s="21"/>
      <c r="I9" s="21"/>
      <c r="J9" s="20"/>
      <c r="K9" s="20"/>
      <c r="L9" s="21"/>
      <c r="M9" s="20"/>
      <c r="N9" s="21"/>
      <c r="O9" s="21"/>
      <c r="P9" s="21"/>
      <c r="Q9" s="20"/>
      <c r="R9" s="19"/>
      <c r="S9" s="20"/>
      <c r="T9" s="1"/>
      <c r="U9" s="1"/>
      <c r="V9" s="1"/>
      <c r="W9" s="1"/>
      <c r="X9" s="1"/>
      <c r="Y9" s="1"/>
      <c r="Z9" s="1"/>
      <c r="AA9" s="1"/>
      <c r="AB9" s="1"/>
      <c r="AC9" s="1"/>
      <c r="AD9" s="1"/>
      <c r="AE9" s="1"/>
      <c r="AF9" s="1"/>
      <c r="AG9" s="1"/>
      <c r="AH9" s="1"/>
      <c r="AI9" s="1"/>
      <c r="AJ9" s="1"/>
      <c r="AK9" s="1"/>
      <c r="AL9" s="54"/>
      <c r="AM9" s="54"/>
      <c r="AN9" s="54"/>
      <c r="AO9" s="54"/>
      <c r="AP9" s="54"/>
      <c r="AQ9" s="54"/>
      <c r="AR9" s="54"/>
      <c r="AS9" s="54"/>
      <c r="AT9" s="54"/>
      <c r="AU9" s="54"/>
      <c r="AV9" s="1"/>
      <c r="AW9" s="1"/>
    </row>
    <row r="10" ht="13.5" customHeight="1">
      <c r="A10" s="1"/>
      <c r="B10" s="1"/>
      <c r="C10" s="52"/>
      <c r="D10" s="52"/>
      <c r="E10" s="53"/>
      <c r="F10" s="53"/>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54"/>
      <c r="AM10" s="54"/>
      <c r="AN10" s="54"/>
      <c r="AO10" s="54"/>
      <c r="AP10" s="54"/>
      <c r="AQ10" s="54"/>
      <c r="AR10" s="54"/>
      <c r="AS10" s="54"/>
      <c r="AT10" s="54"/>
      <c r="AU10" s="54"/>
      <c r="AV10" s="1"/>
      <c r="AW10" s="1"/>
    </row>
    <row r="11" ht="15.75" customHeight="1">
      <c r="A11" s="1"/>
      <c r="B11" s="191"/>
      <c r="C11" s="192"/>
      <c r="D11" s="192"/>
      <c r="E11" s="193"/>
      <c r="F11" s="193"/>
      <c r="G11" s="194"/>
      <c r="H11" s="1"/>
      <c r="I11" s="1"/>
      <c r="J11" s="77" t="str">
        <f>$C$12&amp;"Results"</f>
        <v>November Results</v>
      </c>
      <c r="K11" s="78"/>
      <c r="L11" s="78"/>
      <c r="M11" s="78"/>
      <c r="N11" s="78"/>
      <c r="O11" s="78"/>
      <c r="P11" s="78"/>
      <c r="Q11" s="78"/>
      <c r="R11" s="78"/>
      <c r="S11" s="79"/>
      <c r="T11" s="1"/>
      <c r="U11" s="1"/>
      <c r="V11" s="1"/>
      <c r="W11" s="1"/>
      <c r="X11" s="1"/>
      <c r="Y11" s="1"/>
      <c r="Z11" s="1"/>
      <c r="AA11" s="1"/>
      <c r="AB11" s="1"/>
      <c r="AC11" s="1"/>
      <c r="AD11" s="1"/>
      <c r="AE11" s="1"/>
      <c r="AF11" s="1"/>
      <c r="AG11" s="1"/>
      <c r="AH11" s="1"/>
      <c r="AI11" s="1"/>
      <c r="AJ11" s="1"/>
      <c r="AK11" s="1"/>
      <c r="AL11" s="54"/>
      <c r="AM11" s="54"/>
      <c r="AN11" s="54"/>
      <c r="AO11" s="54"/>
      <c r="AP11" s="54"/>
      <c r="AQ11" s="54"/>
      <c r="AR11" s="54"/>
      <c r="AS11" s="54"/>
      <c r="AT11" s="54"/>
      <c r="AU11" s="54"/>
      <c r="AV11" s="1"/>
      <c r="AW11" s="1"/>
    </row>
    <row r="12" ht="40.5" customHeight="1">
      <c r="A12" s="1"/>
      <c r="B12" s="134"/>
      <c r="C12" s="81" t="s">
        <v>135</v>
      </c>
      <c r="D12" s="9"/>
      <c r="E12" s="82" t="s">
        <v>43</v>
      </c>
      <c r="F12" s="9"/>
      <c r="G12" s="136"/>
      <c r="H12" s="1"/>
      <c r="I12" s="1"/>
      <c r="J12" s="83"/>
      <c r="K12" s="21"/>
      <c r="L12" s="21"/>
      <c r="M12" s="21"/>
      <c r="N12" s="21"/>
      <c r="O12" s="21"/>
      <c r="P12" s="21"/>
      <c r="Q12" s="21"/>
      <c r="R12" s="21"/>
      <c r="S12" s="84"/>
      <c r="T12" s="1"/>
      <c r="U12" s="1"/>
      <c r="V12" s="1"/>
      <c r="W12" s="1"/>
      <c r="X12" s="1"/>
      <c r="Y12" s="1"/>
      <c r="Z12" s="1"/>
      <c r="AA12" s="1"/>
      <c r="AB12" s="1"/>
      <c r="AC12" s="1"/>
      <c r="AD12" s="1"/>
      <c r="AE12" s="1"/>
      <c r="AF12" s="1"/>
      <c r="AG12" s="1"/>
      <c r="AH12" s="1"/>
      <c r="AI12" s="1"/>
      <c r="AJ12" s="1"/>
      <c r="AK12" s="1"/>
      <c r="AL12" s="85" t="str">
        <f>$C$12&amp;" Summary"</f>
        <v>November  Summary</v>
      </c>
      <c r="AM12" s="86" t="s">
        <v>44</v>
      </c>
      <c r="AN12" s="54"/>
      <c r="AO12" s="85" t="str">
        <f>UPPER($C$12&amp;" Spending (Budget VS Actual)")</f>
        <v>NOVEMBER  SPENDING (BUDGET VS ACTUAL)</v>
      </c>
      <c r="AP12" s="87"/>
      <c r="AQ12" s="87"/>
      <c r="AR12" s="87"/>
      <c r="AS12" s="87" t="str">
        <f>UPPER(AS14&amp;" Spending Breakdown"&amp;" in "&amp;$C$12)</f>
        <v>ACTUAL SPENDING BREAKDOWN IN NOVEMBER </v>
      </c>
      <c r="AT12" s="87"/>
      <c r="AU12" s="86"/>
      <c r="AV12" s="1"/>
      <c r="AW12" s="1"/>
    </row>
    <row r="13" ht="17.25" customHeight="1">
      <c r="A13" s="1"/>
      <c r="B13" s="195"/>
      <c r="C13" s="89" t="str">
        <f>UPPER("Enter your income and expenses in white cells.")</f>
        <v>ENTER YOUR INCOME AND EXPENSES IN WHITE CELLS.</v>
      </c>
      <c r="D13" s="8"/>
      <c r="E13" s="8"/>
      <c r="F13" s="9"/>
      <c r="G13" s="196"/>
      <c r="H13" s="1"/>
      <c r="I13" s="1"/>
      <c r="J13" s="90"/>
      <c r="K13" s="91"/>
      <c r="L13" s="91"/>
      <c r="M13" s="91"/>
      <c r="N13" s="91"/>
      <c r="O13" s="91"/>
      <c r="P13" s="91"/>
      <c r="Q13" s="91"/>
      <c r="R13" s="91"/>
      <c r="S13" s="92"/>
      <c r="T13" s="1"/>
      <c r="U13" s="1"/>
      <c r="V13" s="1"/>
      <c r="W13" s="1"/>
      <c r="X13" s="1"/>
      <c r="Y13" s="1"/>
      <c r="Z13" s="1"/>
      <c r="AA13" s="1"/>
      <c r="AB13" s="1"/>
      <c r="AC13" s="1"/>
      <c r="AD13" s="1"/>
      <c r="AE13" s="1"/>
      <c r="AF13" s="1"/>
      <c r="AG13" s="1"/>
      <c r="AH13" s="1"/>
      <c r="AI13" s="1"/>
      <c r="AJ13" s="1"/>
      <c r="AK13" s="1"/>
      <c r="AL13" s="93"/>
      <c r="AM13" s="94"/>
      <c r="AN13" s="54"/>
      <c r="AO13" s="93"/>
      <c r="AP13" s="54"/>
      <c r="AQ13" s="54"/>
      <c r="AR13" s="54"/>
      <c r="AS13" s="54"/>
      <c r="AT13" s="54"/>
      <c r="AU13" s="94"/>
      <c r="AV13" s="1"/>
      <c r="AW13" s="1"/>
    </row>
    <row r="14" ht="36.75" customHeight="1">
      <c r="A14" s="95"/>
      <c r="B14" s="195"/>
      <c r="C14" s="96" t="s">
        <v>45</v>
      </c>
      <c r="D14" s="9"/>
      <c r="E14" s="97"/>
      <c r="F14" s="98"/>
      <c r="G14" s="196"/>
      <c r="H14" s="95"/>
      <c r="I14" s="95"/>
      <c r="J14" s="99"/>
      <c r="K14" s="100"/>
      <c r="L14" s="100"/>
      <c r="M14" s="100"/>
      <c r="N14" s="100"/>
      <c r="O14" s="100"/>
      <c r="P14" s="100"/>
      <c r="Q14" s="100"/>
      <c r="R14" s="100"/>
      <c r="S14" s="101"/>
      <c r="T14" s="95"/>
      <c r="U14" s="95"/>
      <c r="V14" s="95"/>
      <c r="W14" s="95" t="s">
        <v>46</v>
      </c>
      <c r="X14" s="95"/>
      <c r="Y14" s="95"/>
      <c r="Z14" s="95"/>
      <c r="AA14" s="95"/>
      <c r="AB14" s="95"/>
      <c r="AC14" s="95"/>
      <c r="AD14" s="95"/>
      <c r="AE14" s="95"/>
      <c r="AF14" s="95"/>
      <c r="AG14" s="95"/>
      <c r="AH14" s="95"/>
      <c r="AI14" s="1"/>
      <c r="AJ14" s="1"/>
      <c r="AK14" s="1"/>
      <c r="AL14" s="93" t="s">
        <v>47</v>
      </c>
      <c r="AM14" s="94">
        <f>$E$22</f>
        <v>0</v>
      </c>
      <c r="AN14" s="54"/>
      <c r="AO14" s="102" t="s">
        <v>48</v>
      </c>
      <c r="AP14" s="103" t="s">
        <v>49</v>
      </c>
      <c r="AQ14" s="103" t="s">
        <v>50</v>
      </c>
      <c r="AR14" s="104" t="s">
        <v>51</v>
      </c>
      <c r="AS14" s="104" t="s">
        <v>52</v>
      </c>
      <c r="AT14" s="54" t="str">
        <f t="shared" ref="AT14:AU14" si="1">AO14</f>
        <v>Overspent</v>
      </c>
      <c r="AU14" s="94" t="str">
        <f t="shared" si="1"/>
        <v>Underspent</v>
      </c>
      <c r="AV14" s="1"/>
      <c r="AW14" s="95"/>
    </row>
    <row r="15" ht="15.75" customHeight="1">
      <c r="A15" s="1"/>
      <c r="B15" s="105"/>
      <c r="C15" s="106"/>
      <c r="D15" s="9"/>
      <c r="E15" s="107"/>
      <c r="F15" s="108"/>
      <c r="G15" s="109"/>
      <c r="H15" s="1"/>
      <c r="I15" s="1"/>
      <c r="J15" s="110"/>
      <c r="K15" s="111"/>
      <c r="L15" s="111"/>
      <c r="M15" s="111"/>
      <c r="N15" s="111"/>
      <c r="O15" s="111"/>
      <c r="P15" s="111"/>
      <c r="Q15" s="111"/>
      <c r="R15" s="111"/>
      <c r="S15" s="112"/>
      <c r="T15" s="1"/>
      <c r="U15" s="1"/>
      <c r="V15" s="1"/>
      <c r="W15" s="1"/>
      <c r="X15" s="1"/>
      <c r="Y15" s="1"/>
      <c r="Z15" s="1"/>
      <c r="AA15" s="1"/>
      <c r="AB15" s="1"/>
      <c r="AC15" s="1"/>
      <c r="AD15" s="1"/>
      <c r="AE15" s="1"/>
      <c r="AF15" s="1"/>
      <c r="AG15" s="1"/>
      <c r="AH15" s="1"/>
      <c r="AI15" s="1"/>
      <c r="AJ15" s="1"/>
      <c r="AK15" s="1"/>
      <c r="AL15" s="113" t="s">
        <v>53</v>
      </c>
      <c r="AM15" s="114">
        <f>$F$89+E100</f>
        <v>0</v>
      </c>
      <c r="AN15" s="54"/>
      <c r="AO15" s="115" t="str">
        <f t="shared" ref="AO15:AO23" si="2">IF((AR15-AS15)&lt;0,AQ15,"")</f>
        <v/>
      </c>
      <c r="AP15" s="54" t="str">
        <f t="shared" ref="AP15:AP23" si="3">IF((AR15-AS15)&gt;0,AQ15,"")</f>
        <v/>
      </c>
      <c r="AQ15" s="54" t="str">
        <f>$C$27</f>
        <v>Housing</v>
      </c>
      <c r="AR15" s="116">
        <f>$E33</f>
        <v>0</v>
      </c>
      <c r="AS15" s="116">
        <f>F33</f>
        <v>0</v>
      </c>
      <c r="AT15" s="54" t="str">
        <f t="shared" ref="AT15:AT23" si="4">IF((AR15-AS15)&lt;0,AR15-AS15,"")</f>
        <v/>
      </c>
      <c r="AU15" s="94" t="str">
        <f t="shared" ref="AU15:AU23" si="5">IF((AR15-AS15)&gt;0,AR15-AS15,"")</f>
        <v/>
      </c>
      <c r="AV15" s="1"/>
      <c r="AW15" s="1"/>
    </row>
    <row r="16" ht="13.5" customHeight="1">
      <c r="A16" s="1"/>
      <c r="B16" s="105"/>
      <c r="C16" s="118" t="s">
        <v>54</v>
      </c>
      <c r="D16" s="9"/>
      <c r="E16" s="119">
        <v>0.0</v>
      </c>
      <c r="F16" s="120"/>
      <c r="G16" s="109"/>
      <c r="H16" s="1"/>
      <c r="I16" s="1"/>
      <c r="J16" s="110"/>
      <c r="K16" s="111"/>
      <c r="L16" s="111"/>
      <c r="M16" s="111"/>
      <c r="N16" s="111"/>
      <c r="O16" s="111"/>
      <c r="P16" s="111"/>
      <c r="Q16" s="111"/>
      <c r="R16" s="111"/>
      <c r="S16" s="112"/>
      <c r="T16" s="1"/>
      <c r="U16" s="1"/>
      <c r="V16" s="1"/>
      <c r="W16" s="1"/>
      <c r="X16" s="1"/>
      <c r="Y16" s="1"/>
      <c r="Z16" s="1"/>
      <c r="AA16" s="1"/>
      <c r="AB16" s="1"/>
      <c r="AC16" s="1"/>
      <c r="AD16" s="1"/>
      <c r="AE16" s="1"/>
      <c r="AF16" s="1"/>
      <c r="AG16" s="1"/>
      <c r="AH16" s="1"/>
      <c r="AI16" s="1"/>
      <c r="AJ16" s="1"/>
      <c r="AK16" s="1"/>
      <c r="AL16" s="54"/>
      <c r="AM16" s="54"/>
      <c r="AN16" s="54"/>
      <c r="AO16" s="115" t="str">
        <f t="shared" si="2"/>
        <v/>
      </c>
      <c r="AP16" s="54" t="str">
        <f t="shared" si="3"/>
        <v/>
      </c>
      <c r="AQ16" s="54" t="str">
        <f>$C$35</f>
        <v>Transportation</v>
      </c>
      <c r="AR16" s="116">
        <f>$E42</f>
        <v>0</v>
      </c>
      <c r="AS16" s="116">
        <f>F42</f>
        <v>0</v>
      </c>
      <c r="AT16" s="54" t="str">
        <f t="shared" si="4"/>
        <v/>
      </c>
      <c r="AU16" s="94" t="str">
        <f t="shared" si="5"/>
        <v/>
      </c>
      <c r="AV16" s="1"/>
      <c r="AW16" s="1"/>
    </row>
    <row r="17" ht="13.5" customHeight="1">
      <c r="A17" s="1"/>
      <c r="B17" s="105"/>
      <c r="C17" s="118" t="s">
        <v>55</v>
      </c>
      <c r="D17" s="9"/>
      <c r="E17" s="119">
        <v>0.0</v>
      </c>
      <c r="F17" s="120"/>
      <c r="G17" s="109"/>
      <c r="H17" s="1"/>
      <c r="I17" s="1"/>
      <c r="J17" s="110"/>
      <c r="K17" s="111"/>
      <c r="L17" s="111"/>
      <c r="M17" s="111"/>
      <c r="N17" s="111"/>
      <c r="O17" s="111"/>
      <c r="P17" s="111"/>
      <c r="Q17" s="111"/>
      <c r="R17" s="111"/>
      <c r="S17" s="112"/>
      <c r="T17" s="1"/>
      <c r="U17" s="1"/>
      <c r="V17" s="1"/>
      <c r="W17" s="1"/>
      <c r="X17" s="1"/>
      <c r="Y17" s="1"/>
      <c r="Z17" s="1"/>
      <c r="AA17" s="1"/>
      <c r="AB17" s="1"/>
      <c r="AC17" s="1"/>
      <c r="AD17" s="1"/>
      <c r="AE17" s="1"/>
      <c r="AF17" s="1"/>
      <c r="AG17" s="1"/>
      <c r="AH17" s="1"/>
      <c r="AI17" s="1"/>
      <c r="AJ17" s="1"/>
      <c r="AK17" s="1"/>
      <c r="AL17" s="85" t="str">
        <f>$C$12&amp;" Net Income + Savings"</f>
        <v>November  Net Income + Savings</v>
      </c>
      <c r="AM17" s="86" t="s">
        <v>44</v>
      </c>
      <c r="AN17" s="54"/>
      <c r="AO17" s="115" t="str">
        <f t="shared" si="2"/>
        <v/>
      </c>
      <c r="AP17" s="54" t="str">
        <f t="shared" si="3"/>
        <v/>
      </c>
      <c r="AQ17" s="54" t="str">
        <f>$C$44</f>
        <v>Recurrent Bills</v>
      </c>
      <c r="AR17" s="116">
        <f>$E48</f>
        <v>0</v>
      </c>
      <c r="AS17" s="116">
        <f>F48</f>
        <v>0</v>
      </c>
      <c r="AT17" s="54" t="str">
        <f t="shared" si="4"/>
        <v/>
      </c>
      <c r="AU17" s="94" t="str">
        <f t="shared" si="5"/>
        <v/>
      </c>
      <c r="AV17" s="1"/>
      <c r="AW17" s="1"/>
    </row>
    <row r="18" ht="13.5" customHeight="1">
      <c r="A18" s="1"/>
      <c r="B18" s="105"/>
      <c r="C18" s="118" t="s">
        <v>56</v>
      </c>
      <c r="D18" s="9"/>
      <c r="E18" s="119">
        <v>0.0</v>
      </c>
      <c r="F18" s="120"/>
      <c r="G18" s="109"/>
      <c r="H18" s="1"/>
      <c r="I18" s="1"/>
      <c r="J18" s="110"/>
      <c r="K18" s="111"/>
      <c r="L18" s="111"/>
      <c r="M18" s="111"/>
      <c r="N18" s="111"/>
      <c r="O18" s="111"/>
      <c r="P18" s="111"/>
      <c r="Q18" s="111"/>
      <c r="R18" s="111"/>
      <c r="S18" s="112"/>
      <c r="T18" s="1"/>
      <c r="U18" s="1"/>
      <c r="V18" s="1"/>
      <c r="W18" s="1"/>
      <c r="X18" s="1"/>
      <c r="Y18" s="1"/>
      <c r="Z18" s="1"/>
      <c r="AA18" s="1"/>
      <c r="AB18" s="1"/>
      <c r="AC18" s="1"/>
      <c r="AD18" s="1"/>
      <c r="AE18" s="1"/>
      <c r="AF18" s="1"/>
      <c r="AG18" s="1"/>
      <c r="AH18" s="1"/>
      <c r="AI18" s="1"/>
      <c r="AJ18" s="1"/>
      <c r="AK18" s="1"/>
      <c r="AL18" s="93" t="s">
        <v>57</v>
      </c>
      <c r="AM18" s="94">
        <f>AM14-AM15</f>
        <v>0</v>
      </c>
      <c r="AN18" s="54"/>
      <c r="AO18" s="115" t="str">
        <f t="shared" si="2"/>
        <v/>
      </c>
      <c r="AP18" s="54" t="str">
        <f t="shared" si="3"/>
        <v/>
      </c>
      <c r="AQ18" s="54" t="str">
        <f>$C$50</f>
        <v>Food and Health</v>
      </c>
      <c r="AR18" s="116">
        <f>$E56</f>
        <v>0</v>
      </c>
      <c r="AS18" s="116">
        <f>F56</f>
        <v>0</v>
      </c>
      <c r="AT18" s="54" t="str">
        <f t="shared" si="4"/>
        <v/>
      </c>
      <c r="AU18" s="94" t="str">
        <f t="shared" si="5"/>
        <v/>
      </c>
      <c r="AV18" s="1"/>
      <c r="AW18" s="1"/>
    </row>
    <row r="19" ht="13.5" customHeight="1">
      <c r="A19" s="1"/>
      <c r="B19" s="105"/>
      <c r="C19" s="118" t="s">
        <v>58</v>
      </c>
      <c r="D19" s="9"/>
      <c r="E19" s="119">
        <v>0.0</v>
      </c>
      <c r="F19" s="120"/>
      <c r="G19" s="109"/>
      <c r="H19" s="1"/>
      <c r="I19" s="1"/>
      <c r="J19" s="110"/>
      <c r="K19" s="111"/>
      <c r="L19" s="111"/>
      <c r="M19" s="111"/>
      <c r="N19" s="111"/>
      <c r="O19" s="111"/>
      <c r="P19" s="111"/>
      <c r="Q19" s="111"/>
      <c r="R19" s="111"/>
      <c r="S19" s="112"/>
      <c r="T19" s="1"/>
      <c r="U19" s="1"/>
      <c r="V19" s="1"/>
      <c r="W19" s="1"/>
      <c r="X19" s="1"/>
      <c r="Y19" s="1"/>
      <c r="Z19" s="1"/>
      <c r="AA19" s="1"/>
      <c r="AB19" s="1"/>
      <c r="AC19" s="1"/>
      <c r="AD19" s="1"/>
      <c r="AE19" s="1"/>
      <c r="AF19" s="1"/>
      <c r="AG19" s="1"/>
      <c r="AH19" s="1"/>
      <c r="AI19" s="1"/>
      <c r="AJ19" s="1"/>
      <c r="AK19" s="1"/>
      <c r="AL19" s="93" t="s">
        <v>59</v>
      </c>
      <c r="AM19" s="94">
        <f>E100</f>
        <v>0</v>
      </c>
      <c r="AN19" s="54"/>
      <c r="AO19" s="115" t="str">
        <f t="shared" si="2"/>
        <v/>
      </c>
      <c r="AP19" s="54" t="str">
        <f t="shared" si="3"/>
        <v/>
      </c>
      <c r="AQ19" s="54" t="str">
        <f>$C$58</f>
        <v>Entertainment</v>
      </c>
      <c r="AR19" s="116">
        <f>$E63</f>
        <v>0</v>
      </c>
      <c r="AS19" s="116">
        <f>F63</f>
        <v>0</v>
      </c>
      <c r="AT19" s="54" t="str">
        <f t="shared" si="4"/>
        <v/>
      </c>
      <c r="AU19" s="94" t="str">
        <f t="shared" si="5"/>
        <v/>
      </c>
      <c r="AV19" s="1"/>
      <c r="AW19" s="1"/>
    </row>
    <row r="20" ht="13.5" customHeight="1">
      <c r="A20" s="1"/>
      <c r="B20" s="105"/>
      <c r="C20" s="118" t="s">
        <v>60</v>
      </c>
      <c r="D20" s="9"/>
      <c r="E20" s="119">
        <v>0.0</v>
      </c>
      <c r="F20" s="120"/>
      <c r="G20" s="109"/>
      <c r="H20" s="1"/>
      <c r="I20" s="1"/>
      <c r="J20" s="110"/>
      <c r="K20" s="111"/>
      <c r="L20" s="111"/>
      <c r="M20" s="111"/>
      <c r="N20" s="111"/>
      <c r="O20" s="111"/>
      <c r="P20" s="111"/>
      <c r="Q20" s="111"/>
      <c r="R20" s="111"/>
      <c r="S20" s="112"/>
      <c r="T20" s="1"/>
      <c r="U20" s="1"/>
      <c r="V20" s="1"/>
      <c r="W20" s="1"/>
      <c r="X20" s="1"/>
      <c r="Y20" s="1"/>
      <c r="Z20" s="1"/>
      <c r="AA20" s="1"/>
      <c r="AB20" s="1"/>
      <c r="AC20" s="1"/>
      <c r="AD20" s="1"/>
      <c r="AE20" s="1"/>
      <c r="AF20" s="1"/>
      <c r="AG20" s="1"/>
      <c r="AH20" s="1"/>
      <c r="AI20" s="1"/>
      <c r="AJ20" s="1"/>
      <c r="AK20" s="1"/>
      <c r="AL20" s="113" t="s">
        <v>44</v>
      </c>
      <c r="AM20" s="114">
        <f>AM18+AM19</f>
        <v>0</v>
      </c>
      <c r="AN20" s="54"/>
      <c r="AO20" s="115" t="str">
        <f t="shared" si="2"/>
        <v/>
      </c>
      <c r="AP20" s="54" t="str">
        <f t="shared" si="3"/>
        <v/>
      </c>
      <c r="AQ20" s="54" t="str">
        <f>$C$65</f>
        <v>Family</v>
      </c>
      <c r="AR20" s="116">
        <f>$E71</f>
        <v>0</v>
      </c>
      <c r="AS20" s="116">
        <f>F71</f>
        <v>0</v>
      </c>
      <c r="AT20" s="54" t="str">
        <f t="shared" si="4"/>
        <v/>
      </c>
      <c r="AU20" s="94" t="str">
        <f t="shared" si="5"/>
        <v/>
      </c>
      <c r="AV20" s="1"/>
      <c r="AW20" s="1"/>
    </row>
    <row r="21" ht="15.75" customHeight="1">
      <c r="A21" s="1"/>
      <c r="B21" s="105"/>
      <c r="C21" s="118" t="s">
        <v>61</v>
      </c>
      <c r="D21" s="9"/>
      <c r="E21" s="119">
        <v>0.0</v>
      </c>
      <c r="F21" s="120"/>
      <c r="G21" s="109"/>
      <c r="H21" s="1"/>
      <c r="I21" s="1"/>
      <c r="J21" s="110"/>
      <c r="K21" s="111"/>
      <c r="L21" s="111"/>
      <c r="M21" s="111"/>
      <c r="N21" s="111"/>
      <c r="O21" s="111"/>
      <c r="P21" s="111"/>
      <c r="Q21" s="111"/>
      <c r="R21" s="111"/>
      <c r="S21" s="112"/>
      <c r="T21" s="1"/>
      <c r="U21" s="1"/>
      <c r="V21" s="1"/>
      <c r="W21" s="1"/>
      <c r="X21" s="1"/>
      <c r="Y21" s="1"/>
      <c r="Z21" s="1"/>
      <c r="AA21" s="1"/>
      <c r="AB21" s="1"/>
      <c r="AC21" s="1"/>
      <c r="AD21" s="1"/>
      <c r="AE21" s="1"/>
      <c r="AF21" s="1"/>
      <c r="AG21" s="1"/>
      <c r="AH21" s="1"/>
      <c r="AI21" s="1"/>
      <c r="AJ21" s="1"/>
      <c r="AK21" s="1"/>
      <c r="AL21" s="54"/>
      <c r="AM21" s="54"/>
      <c r="AN21" s="54"/>
      <c r="AO21" s="115" t="str">
        <f t="shared" si="2"/>
        <v/>
      </c>
      <c r="AP21" s="54" t="str">
        <f t="shared" si="3"/>
        <v/>
      </c>
      <c r="AQ21" s="54" t="str">
        <f>$C$73</f>
        <v>Debt Repayment</v>
      </c>
      <c r="AR21" s="116">
        <f>$E77</f>
        <v>0</v>
      </c>
      <c r="AS21" s="116">
        <f>F77</f>
        <v>0</v>
      </c>
      <c r="AT21" s="54" t="str">
        <f t="shared" si="4"/>
        <v/>
      </c>
      <c r="AU21" s="94" t="str">
        <f t="shared" si="5"/>
        <v/>
      </c>
      <c r="AV21" s="1"/>
      <c r="AW21" s="1"/>
    </row>
    <row r="22" ht="27.0" customHeight="1">
      <c r="A22" s="1"/>
      <c r="B22" s="105"/>
      <c r="C22" s="121" t="s">
        <v>62</v>
      </c>
      <c r="D22" s="9"/>
      <c r="E22" s="122">
        <f>SUM(E16:E21)</f>
        <v>0</v>
      </c>
      <c r="F22" s="120"/>
      <c r="G22" s="109"/>
      <c r="H22" s="1"/>
      <c r="I22" s="1"/>
      <c r="J22" s="110"/>
      <c r="K22" s="111"/>
      <c r="L22" s="111"/>
      <c r="M22" s="111"/>
      <c r="N22" s="111"/>
      <c r="O22" s="111"/>
      <c r="P22" s="111"/>
      <c r="Q22" s="111"/>
      <c r="R22" s="111"/>
      <c r="S22" s="112"/>
      <c r="T22" s="1"/>
      <c r="U22" s="1"/>
      <c r="V22" s="1"/>
      <c r="W22" s="1"/>
      <c r="X22" s="1"/>
      <c r="Y22" s="1"/>
      <c r="Z22" s="1"/>
      <c r="AA22" s="1"/>
      <c r="AB22" s="1"/>
      <c r="AC22" s="1"/>
      <c r="AD22" s="1"/>
      <c r="AE22" s="1"/>
      <c r="AF22" s="1"/>
      <c r="AG22" s="1"/>
      <c r="AH22" s="1"/>
      <c r="AI22" s="1"/>
      <c r="AJ22" s="1"/>
      <c r="AK22" s="1"/>
      <c r="AL22" s="54"/>
      <c r="AM22" s="54"/>
      <c r="AN22" s="54"/>
      <c r="AO22" s="115" t="str">
        <f t="shared" si="2"/>
        <v/>
      </c>
      <c r="AP22" s="54" t="str">
        <f t="shared" si="3"/>
        <v/>
      </c>
      <c r="AQ22" s="54" t="str">
        <f>$C$79</f>
        <v>Personal Development</v>
      </c>
      <c r="AR22" s="116">
        <f>$E82</f>
        <v>0</v>
      </c>
      <c r="AS22" s="116">
        <f>F82</f>
        <v>0</v>
      </c>
      <c r="AT22" s="54" t="str">
        <f t="shared" si="4"/>
        <v/>
      </c>
      <c r="AU22" s="94" t="str">
        <f t="shared" si="5"/>
        <v/>
      </c>
      <c r="AV22" s="1"/>
      <c r="AW22" s="1"/>
    </row>
    <row r="23" ht="14.25" customHeight="1">
      <c r="A23" s="1"/>
      <c r="B23" s="105"/>
      <c r="C23" s="123"/>
      <c r="D23" s="124"/>
      <c r="E23" s="125"/>
      <c r="F23" s="120"/>
      <c r="G23" s="109"/>
      <c r="H23" s="1"/>
      <c r="I23" s="1"/>
      <c r="J23" s="110"/>
      <c r="K23" s="111"/>
      <c r="L23" s="111"/>
      <c r="M23" s="111"/>
      <c r="N23" s="111"/>
      <c r="O23" s="111"/>
      <c r="P23" s="111"/>
      <c r="Q23" s="111"/>
      <c r="R23" s="111"/>
      <c r="S23" s="112"/>
      <c r="T23" s="1"/>
      <c r="U23" s="1"/>
      <c r="V23" s="1"/>
      <c r="W23" s="1"/>
      <c r="X23" s="1"/>
      <c r="Y23" s="1"/>
      <c r="Z23" s="1"/>
      <c r="AA23" s="1"/>
      <c r="AB23" s="1"/>
      <c r="AC23" s="1"/>
      <c r="AD23" s="1"/>
      <c r="AE23" s="1"/>
      <c r="AF23" s="1"/>
      <c r="AG23" s="1"/>
      <c r="AH23" s="1"/>
      <c r="AI23" s="1"/>
      <c r="AJ23" s="1"/>
      <c r="AK23" s="1"/>
      <c r="AL23" s="54"/>
      <c r="AM23" s="54"/>
      <c r="AN23" s="54"/>
      <c r="AO23" s="115" t="str">
        <f t="shared" si="2"/>
        <v/>
      </c>
      <c r="AP23" s="54" t="str">
        <f t="shared" si="3"/>
        <v/>
      </c>
      <c r="AQ23" s="54" t="str">
        <f>$C$84</f>
        <v>One-offs</v>
      </c>
      <c r="AR23" s="116">
        <f>$E88</f>
        <v>0</v>
      </c>
      <c r="AS23" s="116">
        <f>F88</f>
        <v>0</v>
      </c>
      <c r="AT23" s="54" t="str">
        <f t="shared" si="4"/>
        <v/>
      </c>
      <c r="AU23" s="94" t="str">
        <f t="shared" si="5"/>
        <v/>
      </c>
      <c r="AV23" s="1"/>
      <c r="AW23" s="1"/>
    </row>
    <row r="24" ht="10.5" customHeight="1">
      <c r="A24" s="1"/>
      <c r="B24" s="126"/>
      <c r="C24" s="127"/>
      <c r="D24" s="128"/>
      <c r="E24" s="129"/>
      <c r="F24" s="130"/>
      <c r="G24" s="131"/>
      <c r="H24" s="1"/>
      <c r="I24" s="1"/>
      <c r="J24" s="110"/>
      <c r="K24" s="111"/>
      <c r="L24" s="111"/>
      <c r="M24" s="111"/>
      <c r="N24" s="111"/>
      <c r="O24" s="111"/>
      <c r="P24" s="111"/>
      <c r="Q24" s="111"/>
      <c r="R24" s="111"/>
      <c r="S24" s="112"/>
      <c r="T24" s="1"/>
      <c r="U24" s="1"/>
      <c r="V24" s="1"/>
      <c r="W24" s="1"/>
      <c r="X24" s="1"/>
      <c r="Y24" s="1"/>
      <c r="Z24" s="1"/>
      <c r="AA24" s="1"/>
      <c r="AB24" s="1"/>
      <c r="AC24" s="1"/>
      <c r="AD24" s="1"/>
      <c r="AE24" s="1"/>
      <c r="AF24" s="1"/>
      <c r="AG24" s="1"/>
      <c r="AH24" s="1"/>
      <c r="AI24" s="1"/>
      <c r="AJ24" s="1"/>
      <c r="AK24" s="1"/>
      <c r="AL24" s="54"/>
      <c r="AM24" s="54"/>
      <c r="AN24" s="54"/>
      <c r="AO24" s="93"/>
      <c r="AP24" s="54"/>
      <c r="AQ24" s="103" t="s">
        <v>44</v>
      </c>
      <c r="AR24" s="104">
        <f t="shared" ref="AR24:AU24" si="6">SUM(AR15:AR23)</f>
        <v>0</v>
      </c>
      <c r="AS24" s="104">
        <f t="shared" si="6"/>
        <v>0</v>
      </c>
      <c r="AT24" s="104">
        <f t="shared" si="6"/>
        <v>0</v>
      </c>
      <c r="AU24" s="132">
        <f t="shared" si="6"/>
        <v>0</v>
      </c>
      <c r="AV24" s="133"/>
      <c r="AW24" s="133"/>
    </row>
    <row r="25" ht="28.5" customHeight="1">
      <c r="A25" s="133"/>
      <c r="B25" s="134"/>
      <c r="C25" s="96" t="s">
        <v>63</v>
      </c>
      <c r="D25" s="9"/>
      <c r="E25" s="135" t="s">
        <v>51</v>
      </c>
      <c r="F25" s="135" t="s">
        <v>52</v>
      </c>
      <c r="G25" s="136"/>
      <c r="H25" s="133"/>
      <c r="I25" s="133"/>
      <c r="J25" s="137"/>
      <c r="K25" s="138"/>
      <c r="L25" s="138"/>
      <c r="M25" s="138"/>
      <c r="N25" s="138"/>
      <c r="O25" s="138"/>
      <c r="P25" s="138"/>
      <c r="Q25" s="138"/>
      <c r="R25" s="138"/>
      <c r="S25" s="139"/>
      <c r="T25" s="133"/>
      <c r="U25" s="133"/>
      <c r="V25" s="133"/>
      <c r="W25" s="133"/>
      <c r="X25" s="133"/>
      <c r="Y25" s="133"/>
      <c r="Z25" s="133"/>
      <c r="AA25" s="133"/>
      <c r="AB25" s="133"/>
      <c r="AC25" s="133"/>
      <c r="AD25" s="133"/>
      <c r="AE25" s="133"/>
      <c r="AF25" s="133"/>
      <c r="AG25" s="133"/>
      <c r="AH25" s="133"/>
      <c r="AI25" s="133"/>
      <c r="AJ25" s="133"/>
      <c r="AK25" s="133"/>
      <c r="AL25" s="54"/>
      <c r="AM25" s="54"/>
      <c r="AN25" s="54"/>
      <c r="AO25" s="113"/>
      <c r="AP25" s="140"/>
      <c r="AQ25" s="141" t="s">
        <v>64</v>
      </c>
      <c r="AR25" s="141">
        <f>$E89</f>
        <v>0</v>
      </c>
      <c r="AS25" s="141">
        <f>F89</f>
        <v>0</v>
      </c>
      <c r="AT25" s="140"/>
      <c r="AU25" s="142">
        <f>AU24+AT24</f>
        <v>0</v>
      </c>
      <c r="AV25" s="1"/>
      <c r="AW25" s="1"/>
    </row>
    <row r="26" ht="37.5" customHeight="1">
      <c r="A26" s="1"/>
      <c r="B26" s="105"/>
      <c r="C26" s="106"/>
      <c r="D26" s="9"/>
      <c r="E26" s="143"/>
      <c r="F26" s="143"/>
      <c r="G26" s="109"/>
      <c r="H26" s="1"/>
      <c r="I26" s="1"/>
      <c r="J26" s="110"/>
      <c r="K26" s="111"/>
      <c r="L26" s="111"/>
      <c r="M26" s="111"/>
      <c r="N26" s="111"/>
      <c r="O26" s="111"/>
      <c r="P26" s="111"/>
      <c r="Q26" s="111"/>
      <c r="R26" s="111"/>
      <c r="S26" s="112"/>
      <c r="T26" s="1"/>
      <c r="U26" s="1"/>
      <c r="V26" s="1"/>
      <c r="W26" s="1"/>
      <c r="X26" s="1"/>
      <c r="Y26" s="1"/>
      <c r="Z26" s="1"/>
      <c r="AA26" s="1"/>
      <c r="AB26" s="1"/>
      <c r="AC26" s="1"/>
      <c r="AD26" s="1"/>
      <c r="AE26" s="1"/>
      <c r="AF26" s="1"/>
      <c r="AG26" s="1"/>
      <c r="AH26" s="1"/>
      <c r="AI26" s="1"/>
      <c r="AJ26" s="1"/>
      <c r="AK26" s="1"/>
      <c r="AL26" s="54"/>
      <c r="AM26" s="54"/>
      <c r="AN26" s="54"/>
      <c r="AO26" s="54"/>
      <c r="AP26" s="54"/>
      <c r="AQ26" s="54" t="s">
        <v>65</v>
      </c>
      <c r="AR26" s="116">
        <f t="shared" ref="AR26:AS26" si="7">AR24-AR25</f>
        <v>0</v>
      </c>
      <c r="AS26" s="116">
        <f t="shared" si="7"/>
        <v>0</v>
      </c>
      <c r="AT26" s="54"/>
      <c r="AU26" s="116">
        <f>AU25-(E89-F89)</f>
        <v>0</v>
      </c>
      <c r="AV26" s="1"/>
      <c r="AW26" s="1"/>
    </row>
    <row r="27" ht="21.75" customHeight="1">
      <c r="A27" s="1"/>
      <c r="B27" s="105"/>
      <c r="C27" s="123" t="s">
        <v>66</v>
      </c>
      <c r="D27" s="144" t="s">
        <v>67</v>
      </c>
      <c r="E27" s="146">
        <v>0.0</v>
      </c>
      <c r="F27" s="146">
        <v>0.0</v>
      </c>
      <c r="G27" s="109"/>
      <c r="H27" s="1"/>
      <c r="I27" s="1"/>
      <c r="J27" s="110"/>
      <c r="K27" s="111"/>
      <c r="L27" s="111"/>
      <c r="M27" s="111"/>
      <c r="N27" s="111"/>
      <c r="O27" s="111"/>
      <c r="P27" s="111"/>
      <c r="Q27" s="111"/>
      <c r="R27" s="111"/>
      <c r="S27" s="112"/>
      <c r="T27" s="1"/>
      <c r="U27" s="1"/>
      <c r="V27" s="1"/>
      <c r="W27" s="1"/>
      <c r="X27" s="1"/>
      <c r="Y27" s="1"/>
      <c r="Z27" s="1"/>
      <c r="AA27" s="1"/>
      <c r="AB27" s="1"/>
      <c r="AC27" s="1"/>
      <c r="AD27" s="1"/>
      <c r="AE27" s="1"/>
      <c r="AF27" s="1"/>
      <c r="AG27" s="1"/>
      <c r="AH27" s="1"/>
      <c r="AI27" s="1"/>
      <c r="AJ27" s="1"/>
      <c r="AK27" s="1"/>
      <c r="AL27" s="54"/>
      <c r="AM27" s="54"/>
      <c r="AN27" s="54"/>
      <c r="AO27" s="54"/>
      <c r="AP27" s="54"/>
      <c r="AQ27" s="54"/>
      <c r="AR27" s="54"/>
      <c r="AS27" s="54"/>
      <c r="AT27" s="54"/>
      <c r="AU27" s="54"/>
      <c r="AV27" s="1"/>
      <c r="AW27" s="1"/>
    </row>
    <row r="28" ht="15.75" customHeight="1">
      <c r="A28" s="1"/>
      <c r="B28" s="105"/>
      <c r="C28" s="123"/>
      <c r="D28" s="144" t="s">
        <v>68</v>
      </c>
      <c r="E28" s="146">
        <v>0.0</v>
      </c>
      <c r="F28" s="146">
        <v>0.0</v>
      </c>
      <c r="G28" s="109"/>
      <c r="H28" s="1"/>
      <c r="I28" s="1"/>
      <c r="J28" s="110"/>
      <c r="K28" s="111"/>
      <c r="L28" s="111"/>
      <c r="M28" s="111"/>
      <c r="N28" s="111"/>
      <c r="O28" s="111"/>
      <c r="P28" s="111"/>
      <c r="Q28" s="111"/>
      <c r="R28" s="111"/>
      <c r="S28" s="112"/>
      <c r="T28" s="1"/>
      <c r="U28" s="1"/>
      <c r="V28" s="1"/>
      <c r="W28" s="1"/>
      <c r="X28" s="1"/>
      <c r="Y28" s="1"/>
      <c r="Z28" s="1"/>
      <c r="AA28" s="1"/>
      <c r="AB28" s="1"/>
      <c r="AC28" s="1"/>
      <c r="AD28" s="1"/>
      <c r="AE28" s="1"/>
      <c r="AF28" s="1"/>
      <c r="AG28" s="1"/>
      <c r="AH28" s="1"/>
      <c r="AI28" s="1"/>
      <c r="AJ28" s="1"/>
      <c r="AK28" s="1"/>
      <c r="AL28" s="54"/>
      <c r="AM28" s="54"/>
      <c r="AN28" s="54"/>
      <c r="AO28" s="54"/>
      <c r="AP28" s="54"/>
      <c r="AQ28" s="54"/>
      <c r="AR28" s="54"/>
      <c r="AS28" s="54"/>
      <c r="AT28" s="54"/>
      <c r="AU28" s="54"/>
      <c r="AV28" s="1"/>
      <c r="AW28" s="1"/>
    </row>
    <row r="29" ht="15.75" customHeight="1">
      <c r="A29" s="1"/>
      <c r="B29" s="105"/>
      <c r="C29" s="123"/>
      <c r="D29" s="144" t="s">
        <v>69</v>
      </c>
      <c r="E29" s="146">
        <v>0.0</v>
      </c>
      <c r="F29" s="146">
        <v>0.0</v>
      </c>
      <c r="G29" s="109"/>
      <c r="H29" s="1"/>
      <c r="I29" s="1"/>
      <c r="J29" s="110"/>
      <c r="K29" s="111"/>
      <c r="L29" s="111"/>
      <c r="M29" s="111"/>
      <c r="N29" s="111"/>
      <c r="O29" s="111"/>
      <c r="P29" s="111"/>
      <c r="Q29" s="111"/>
      <c r="R29" s="111"/>
      <c r="S29" s="112"/>
      <c r="T29" s="1"/>
      <c r="U29" s="1"/>
      <c r="V29" s="1"/>
      <c r="W29" s="1"/>
      <c r="X29" s="1"/>
      <c r="Y29" s="1"/>
      <c r="Z29" s="1"/>
      <c r="AA29" s="1"/>
      <c r="AB29" s="1"/>
      <c r="AC29" s="1"/>
      <c r="AD29" s="1"/>
      <c r="AE29" s="1"/>
      <c r="AF29" s="1"/>
      <c r="AG29" s="1"/>
      <c r="AH29" s="1"/>
      <c r="AI29" s="1"/>
      <c r="AJ29" s="1"/>
      <c r="AK29" s="1"/>
      <c r="AL29" s="54"/>
      <c r="AM29" s="54"/>
      <c r="AN29" s="54"/>
      <c r="AO29" s="54"/>
      <c r="AP29" s="54"/>
      <c r="AQ29" s="54"/>
      <c r="AR29" s="54"/>
      <c r="AS29" s="54"/>
      <c r="AT29" s="54"/>
      <c r="AU29" s="54"/>
      <c r="AV29" s="1"/>
      <c r="AW29" s="1"/>
    </row>
    <row r="30" ht="15.75" customHeight="1">
      <c r="A30" s="1"/>
      <c r="B30" s="105"/>
      <c r="C30" s="123"/>
      <c r="D30" s="144" t="s">
        <v>70</v>
      </c>
      <c r="E30" s="146">
        <v>0.0</v>
      </c>
      <c r="F30" s="146">
        <v>0.0</v>
      </c>
      <c r="G30" s="109"/>
      <c r="H30" s="1"/>
      <c r="I30" s="1"/>
      <c r="J30" s="110"/>
      <c r="K30" s="111"/>
      <c r="L30" s="111"/>
      <c r="M30" s="111"/>
      <c r="N30" s="111"/>
      <c r="O30" s="111"/>
      <c r="P30" s="111"/>
      <c r="Q30" s="111"/>
      <c r="R30" s="111"/>
      <c r="S30" s="112"/>
      <c r="T30" s="1"/>
      <c r="U30" s="1"/>
      <c r="V30" s="1"/>
      <c r="W30" s="1"/>
      <c r="X30" s="1"/>
      <c r="Y30" s="1"/>
      <c r="Z30" s="1"/>
      <c r="AA30" s="1"/>
      <c r="AB30" s="1"/>
      <c r="AC30" s="1"/>
      <c r="AD30" s="1"/>
      <c r="AE30" s="1"/>
      <c r="AF30" s="1"/>
      <c r="AG30" s="1"/>
      <c r="AH30" s="1"/>
      <c r="AI30" s="1"/>
      <c r="AJ30" s="1"/>
      <c r="AK30" s="1"/>
      <c r="AL30" s="54"/>
      <c r="AM30" s="54"/>
      <c r="AN30" s="54"/>
      <c r="AO30" s="54"/>
      <c r="AP30" s="54"/>
      <c r="AQ30" s="54"/>
      <c r="AR30" s="54"/>
      <c r="AS30" s="54"/>
      <c r="AT30" s="54"/>
      <c r="AU30" s="54"/>
      <c r="AV30" s="1"/>
      <c r="AW30" s="1"/>
    </row>
    <row r="31" ht="15.75" customHeight="1">
      <c r="A31" s="1"/>
      <c r="B31" s="105"/>
      <c r="C31" s="123"/>
      <c r="D31" s="144" t="s">
        <v>71</v>
      </c>
      <c r="E31" s="146">
        <v>0.0</v>
      </c>
      <c r="F31" s="146">
        <v>0.0</v>
      </c>
      <c r="G31" s="109"/>
      <c r="H31" s="1"/>
      <c r="I31" s="1"/>
      <c r="J31" s="110"/>
      <c r="K31" s="111"/>
      <c r="L31" s="111"/>
      <c r="M31" s="111"/>
      <c r="N31" s="111"/>
      <c r="O31" s="111"/>
      <c r="P31" s="111"/>
      <c r="Q31" s="111"/>
      <c r="R31" s="111"/>
      <c r="S31" s="112"/>
      <c r="T31" s="1"/>
      <c r="U31" s="1"/>
      <c r="V31" s="1"/>
      <c r="W31" s="1"/>
      <c r="X31" s="1"/>
      <c r="Y31" s="1"/>
      <c r="Z31" s="1"/>
      <c r="AA31" s="1"/>
      <c r="AB31" s="1"/>
      <c r="AC31" s="1"/>
      <c r="AD31" s="1"/>
      <c r="AE31" s="1"/>
      <c r="AF31" s="1"/>
      <c r="AG31" s="1"/>
      <c r="AH31" s="1"/>
      <c r="AI31" s="1"/>
      <c r="AJ31" s="1"/>
      <c r="AK31" s="1"/>
      <c r="AL31" s="54"/>
      <c r="AM31" s="54"/>
      <c r="AN31" s="54"/>
      <c r="AO31" s="54"/>
      <c r="AP31" s="54"/>
      <c r="AQ31" s="54"/>
      <c r="AR31" s="54"/>
      <c r="AS31" s="54"/>
      <c r="AT31" s="54"/>
      <c r="AU31" s="54"/>
      <c r="AV31" s="1"/>
      <c r="AW31" s="1"/>
    </row>
    <row r="32" ht="15.75" customHeight="1">
      <c r="A32" s="1"/>
      <c r="B32" s="105"/>
      <c r="C32" s="123"/>
      <c r="D32" s="144" t="s">
        <v>72</v>
      </c>
      <c r="E32" s="146">
        <v>0.0</v>
      </c>
      <c r="F32" s="146">
        <v>0.0</v>
      </c>
      <c r="G32" s="109"/>
      <c r="H32" s="1"/>
      <c r="I32" s="1"/>
      <c r="J32" s="110"/>
      <c r="K32" s="111"/>
      <c r="L32" s="111"/>
      <c r="M32" s="111"/>
      <c r="N32" s="111"/>
      <c r="O32" s="111"/>
      <c r="P32" s="111"/>
      <c r="Q32" s="111"/>
      <c r="R32" s="111"/>
      <c r="S32" s="112"/>
      <c r="T32" s="1"/>
      <c r="U32" s="1"/>
      <c r="V32" s="1"/>
      <c r="W32" s="1"/>
      <c r="X32" s="1"/>
      <c r="Y32" s="1"/>
      <c r="Z32" s="1"/>
      <c r="AA32" s="1"/>
      <c r="AB32" s="1"/>
      <c r="AC32" s="1"/>
      <c r="AD32" s="1"/>
      <c r="AE32" s="1"/>
      <c r="AF32" s="1"/>
      <c r="AG32" s="1"/>
      <c r="AH32" s="1"/>
      <c r="AI32" s="1"/>
      <c r="AJ32" s="1"/>
      <c r="AK32" s="1"/>
      <c r="AL32" s="54"/>
      <c r="AM32" s="54"/>
      <c r="AN32" s="54"/>
      <c r="AO32" s="54"/>
      <c r="AP32" s="54"/>
      <c r="AQ32" s="54"/>
      <c r="AR32" s="54"/>
      <c r="AS32" s="54"/>
      <c r="AT32" s="54"/>
      <c r="AU32" s="54"/>
      <c r="AV32" s="1"/>
      <c r="AW32" s="1"/>
    </row>
    <row r="33" ht="15.75" customHeight="1">
      <c r="A33" s="1"/>
      <c r="B33" s="105"/>
      <c r="C33" s="123"/>
      <c r="D33" s="123" t="s">
        <v>73</v>
      </c>
      <c r="E33" s="125">
        <f t="shared" ref="E33:F33" si="8">SUM(E27:E32)</f>
        <v>0</v>
      </c>
      <c r="F33" s="125">
        <f t="shared" si="8"/>
        <v>0</v>
      </c>
      <c r="G33" s="109"/>
      <c r="H33" s="1"/>
      <c r="I33" s="1"/>
      <c r="J33" s="110"/>
      <c r="K33" s="111"/>
      <c r="L33" s="111"/>
      <c r="M33" s="111"/>
      <c r="N33" s="111"/>
      <c r="O33" s="111"/>
      <c r="P33" s="111"/>
      <c r="Q33" s="111"/>
      <c r="R33" s="111"/>
      <c r="S33" s="112"/>
      <c r="T33" s="1"/>
      <c r="U33" s="1"/>
      <c r="V33" s="1"/>
      <c r="W33" s="1"/>
      <c r="X33" s="1"/>
      <c r="Y33" s="1"/>
      <c r="Z33" s="1"/>
      <c r="AA33" s="1"/>
      <c r="AB33" s="1"/>
      <c r="AC33" s="1"/>
      <c r="AD33" s="1"/>
      <c r="AE33" s="1"/>
      <c r="AF33" s="1"/>
      <c r="AG33" s="1"/>
      <c r="AH33" s="1"/>
      <c r="AI33" s="1"/>
      <c r="AJ33" s="1"/>
      <c r="AK33" s="1"/>
      <c r="AL33" s="54"/>
      <c r="AM33" s="54"/>
      <c r="AN33" s="54"/>
      <c r="AO33" s="54"/>
      <c r="AP33" s="54"/>
      <c r="AQ33" s="54"/>
      <c r="AR33" s="54"/>
      <c r="AS33" s="54"/>
      <c r="AT33" s="54"/>
      <c r="AU33" s="54"/>
      <c r="AV33" s="1"/>
      <c r="AW33" s="1"/>
    </row>
    <row r="34" ht="33.75" customHeight="1">
      <c r="A34" s="1"/>
      <c r="B34" s="105"/>
      <c r="C34" s="123"/>
      <c r="D34" s="144"/>
      <c r="E34" s="125"/>
      <c r="F34" s="125"/>
      <c r="G34" s="109"/>
      <c r="H34" s="1"/>
      <c r="I34" s="1"/>
      <c r="J34" s="110"/>
      <c r="K34" s="111"/>
      <c r="L34" s="111"/>
      <c r="M34" s="111"/>
      <c r="N34" s="111"/>
      <c r="O34" s="111"/>
      <c r="P34" s="111"/>
      <c r="Q34" s="111"/>
      <c r="R34" s="111"/>
      <c r="S34" s="112"/>
      <c r="T34" s="1"/>
      <c r="U34" s="1"/>
      <c r="V34" s="1"/>
      <c r="W34" s="1"/>
      <c r="X34" s="1"/>
      <c r="Y34" s="1"/>
      <c r="Z34" s="1"/>
      <c r="AA34" s="1"/>
      <c r="AB34" s="1"/>
      <c r="AC34" s="1"/>
      <c r="AD34" s="1"/>
      <c r="AE34" s="1"/>
      <c r="AF34" s="1"/>
      <c r="AG34" s="1"/>
      <c r="AH34" s="1"/>
      <c r="AI34" s="1"/>
      <c r="AJ34" s="1"/>
      <c r="AK34" s="1"/>
      <c r="AL34" s="54"/>
      <c r="AM34" s="54"/>
      <c r="AN34" s="54"/>
      <c r="AO34" s="54"/>
      <c r="AP34" s="54"/>
      <c r="AQ34" s="54"/>
      <c r="AR34" s="54"/>
      <c r="AS34" s="54"/>
      <c r="AT34" s="54"/>
      <c r="AU34" s="54"/>
      <c r="AV34" s="1"/>
      <c r="AW34" s="1"/>
    </row>
    <row r="35" ht="15.75" customHeight="1">
      <c r="A35" s="1"/>
      <c r="B35" s="105"/>
      <c r="C35" s="123" t="s">
        <v>74</v>
      </c>
      <c r="D35" s="144" t="s">
        <v>75</v>
      </c>
      <c r="E35" s="147">
        <v>0.0</v>
      </c>
      <c r="F35" s="147">
        <v>0.0</v>
      </c>
      <c r="G35" s="109"/>
      <c r="H35" s="1"/>
      <c r="I35" s="1"/>
      <c r="J35" s="110"/>
      <c r="K35" s="111"/>
      <c r="L35" s="111"/>
      <c r="M35" s="111"/>
      <c r="N35" s="111"/>
      <c r="O35" s="111"/>
      <c r="P35" s="111"/>
      <c r="Q35" s="111"/>
      <c r="R35" s="111"/>
      <c r="S35" s="112"/>
      <c r="T35" s="1"/>
      <c r="U35" s="1"/>
      <c r="V35" s="1"/>
      <c r="W35" s="1"/>
      <c r="X35" s="1"/>
      <c r="Y35" s="1"/>
      <c r="Z35" s="1"/>
      <c r="AA35" s="1"/>
      <c r="AB35" s="1"/>
      <c r="AC35" s="1"/>
      <c r="AD35" s="1"/>
      <c r="AE35" s="1"/>
      <c r="AF35" s="1"/>
      <c r="AG35" s="1"/>
      <c r="AH35" s="1"/>
      <c r="AI35" s="1"/>
      <c r="AJ35" s="1"/>
      <c r="AK35" s="1"/>
      <c r="AL35" s="54"/>
      <c r="AM35" s="54"/>
      <c r="AN35" s="54"/>
      <c r="AO35" s="54"/>
      <c r="AP35" s="54"/>
      <c r="AQ35" s="54"/>
      <c r="AR35" s="54"/>
      <c r="AS35" s="54"/>
      <c r="AT35" s="54"/>
      <c r="AU35" s="54"/>
      <c r="AV35" s="1"/>
      <c r="AW35" s="1"/>
    </row>
    <row r="36" ht="15.75" customHeight="1">
      <c r="A36" s="1"/>
      <c r="B36" s="105"/>
      <c r="C36" s="123"/>
      <c r="D36" s="144" t="s">
        <v>76</v>
      </c>
      <c r="E36" s="147">
        <v>0.0</v>
      </c>
      <c r="F36" s="147">
        <v>0.0</v>
      </c>
      <c r="G36" s="109"/>
      <c r="H36" s="1"/>
      <c r="I36" s="1"/>
      <c r="J36" s="110"/>
      <c r="K36" s="111"/>
      <c r="L36" s="111"/>
      <c r="M36" s="111"/>
      <c r="N36" s="111"/>
      <c r="O36" s="111"/>
      <c r="P36" s="111"/>
      <c r="Q36" s="111"/>
      <c r="R36" s="111"/>
      <c r="S36" s="112"/>
      <c r="T36" s="1"/>
      <c r="U36" s="1"/>
      <c r="V36" s="1"/>
      <c r="W36" s="1"/>
      <c r="X36" s="1"/>
      <c r="Y36" s="1"/>
      <c r="Z36" s="1"/>
      <c r="AA36" s="1"/>
      <c r="AB36" s="1"/>
      <c r="AC36" s="1"/>
      <c r="AD36" s="1"/>
      <c r="AE36" s="1"/>
      <c r="AF36" s="1"/>
      <c r="AG36" s="1"/>
      <c r="AH36" s="1"/>
      <c r="AI36" s="1"/>
      <c r="AJ36" s="1"/>
      <c r="AK36" s="1"/>
      <c r="AL36" s="54"/>
      <c r="AM36" s="54"/>
      <c r="AN36" s="54"/>
      <c r="AO36" s="54"/>
      <c r="AP36" s="54"/>
      <c r="AQ36" s="54"/>
      <c r="AR36" s="54"/>
      <c r="AS36" s="54"/>
      <c r="AT36" s="54"/>
      <c r="AU36" s="54"/>
      <c r="AV36" s="1"/>
      <c r="AW36" s="1"/>
    </row>
    <row r="37" ht="15.75" customHeight="1">
      <c r="A37" s="1"/>
      <c r="B37" s="105"/>
      <c r="C37" s="123"/>
      <c r="D37" s="144" t="s">
        <v>77</v>
      </c>
      <c r="E37" s="147">
        <v>0.0</v>
      </c>
      <c r="F37" s="147">
        <v>0.0</v>
      </c>
      <c r="G37" s="109"/>
      <c r="H37" s="1"/>
      <c r="I37" s="1"/>
      <c r="J37" s="110"/>
      <c r="K37" s="111"/>
      <c r="L37" s="111"/>
      <c r="M37" s="111"/>
      <c r="N37" s="111"/>
      <c r="O37" s="111"/>
      <c r="P37" s="111"/>
      <c r="Q37" s="111"/>
      <c r="R37" s="111"/>
      <c r="S37" s="112"/>
      <c r="T37" s="1"/>
      <c r="U37" s="1"/>
      <c r="V37" s="1"/>
      <c r="W37" s="1"/>
      <c r="X37" s="1"/>
      <c r="Y37" s="1"/>
      <c r="Z37" s="1"/>
      <c r="AA37" s="1"/>
      <c r="AB37" s="1"/>
      <c r="AC37" s="1"/>
      <c r="AD37" s="1"/>
      <c r="AE37" s="1"/>
      <c r="AF37" s="1"/>
      <c r="AG37" s="1"/>
      <c r="AH37" s="1"/>
      <c r="AI37" s="1"/>
      <c r="AJ37" s="1"/>
      <c r="AK37" s="1"/>
      <c r="AL37" s="54"/>
      <c r="AM37" s="54"/>
      <c r="AN37" s="54"/>
      <c r="AO37" s="54"/>
      <c r="AP37" s="54"/>
      <c r="AQ37" s="54"/>
      <c r="AR37" s="54"/>
      <c r="AS37" s="54"/>
      <c r="AT37" s="54"/>
      <c r="AU37" s="54"/>
      <c r="AV37" s="1"/>
      <c r="AW37" s="1"/>
    </row>
    <row r="38" ht="15.75" customHeight="1">
      <c r="A38" s="1"/>
      <c r="B38" s="105"/>
      <c r="C38" s="123"/>
      <c r="D38" s="144" t="s">
        <v>78</v>
      </c>
      <c r="E38" s="147">
        <v>0.0</v>
      </c>
      <c r="F38" s="147">
        <v>0.0</v>
      </c>
      <c r="G38" s="109"/>
      <c r="H38" s="1"/>
      <c r="I38" s="1"/>
      <c r="J38" s="110"/>
      <c r="K38" s="111"/>
      <c r="L38" s="111"/>
      <c r="M38" s="111"/>
      <c r="N38" s="111"/>
      <c r="O38" s="111"/>
      <c r="P38" s="111"/>
      <c r="Q38" s="111"/>
      <c r="R38" s="111"/>
      <c r="S38" s="112"/>
      <c r="T38" s="1"/>
      <c r="U38" s="1"/>
      <c r="V38" s="1"/>
      <c r="W38" s="1"/>
      <c r="X38" s="1"/>
      <c r="Y38" s="1"/>
      <c r="Z38" s="1"/>
      <c r="AA38" s="1"/>
      <c r="AB38" s="1"/>
      <c r="AC38" s="1"/>
      <c r="AD38" s="1"/>
      <c r="AE38" s="1"/>
      <c r="AF38" s="1"/>
      <c r="AG38" s="1"/>
      <c r="AH38" s="1"/>
      <c r="AI38" s="1"/>
      <c r="AJ38" s="1"/>
      <c r="AK38" s="1"/>
      <c r="AL38" s="54"/>
      <c r="AM38" s="54"/>
      <c r="AN38" s="54"/>
      <c r="AO38" s="54"/>
      <c r="AP38" s="54"/>
      <c r="AQ38" s="54"/>
      <c r="AR38" s="54"/>
      <c r="AS38" s="54"/>
      <c r="AT38" s="54"/>
      <c r="AU38" s="54"/>
      <c r="AV38" s="1"/>
      <c r="AW38" s="1"/>
    </row>
    <row r="39" ht="15.75" customHeight="1">
      <c r="A39" s="1"/>
      <c r="B39" s="105"/>
      <c r="C39" s="123"/>
      <c r="D39" s="144" t="s">
        <v>5</v>
      </c>
      <c r="E39" s="147">
        <v>0.0</v>
      </c>
      <c r="F39" s="147">
        <v>0.0</v>
      </c>
      <c r="G39" s="109"/>
      <c r="H39" s="1"/>
      <c r="I39" s="1"/>
      <c r="J39" s="110"/>
      <c r="K39" s="111"/>
      <c r="L39" s="111"/>
      <c r="M39" s="111"/>
      <c r="N39" s="111"/>
      <c r="O39" s="111"/>
      <c r="P39" s="111"/>
      <c r="Q39" s="111"/>
      <c r="R39" s="111"/>
      <c r="S39" s="112"/>
      <c r="T39" s="1"/>
      <c r="U39" s="1"/>
      <c r="V39" s="1"/>
      <c r="W39" s="1"/>
      <c r="X39" s="1"/>
      <c r="Y39" s="1"/>
      <c r="Z39" s="1"/>
      <c r="AA39" s="1"/>
      <c r="AB39" s="1"/>
      <c r="AC39" s="1"/>
      <c r="AD39" s="1"/>
      <c r="AE39" s="1"/>
      <c r="AF39" s="1"/>
      <c r="AG39" s="1"/>
      <c r="AH39" s="1"/>
      <c r="AI39" s="1"/>
      <c r="AJ39" s="1"/>
      <c r="AK39" s="1"/>
      <c r="AL39" s="54"/>
      <c r="AM39" s="54"/>
      <c r="AN39" s="54"/>
      <c r="AO39" s="54"/>
      <c r="AP39" s="54"/>
      <c r="AQ39" s="54"/>
      <c r="AR39" s="54"/>
      <c r="AS39" s="54"/>
      <c r="AT39" s="54"/>
      <c r="AU39" s="54"/>
      <c r="AV39" s="1"/>
      <c r="AW39" s="1"/>
    </row>
    <row r="40" ht="15.75" customHeight="1">
      <c r="A40" s="1"/>
      <c r="B40" s="105"/>
      <c r="C40" s="123"/>
      <c r="D40" s="144" t="s">
        <v>79</v>
      </c>
      <c r="E40" s="147">
        <v>0.0</v>
      </c>
      <c r="F40" s="147">
        <v>0.0</v>
      </c>
      <c r="G40" s="109"/>
      <c r="H40" s="1"/>
      <c r="I40" s="1"/>
      <c r="J40" s="110"/>
      <c r="K40" s="111"/>
      <c r="L40" s="111"/>
      <c r="M40" s="111"/>
      <c r="N40" s="111"/>
      <c r="O40" s="111"/>
      <c r="P40" s="111"/>
      <c r="Q40" s="111"/>
      <c r="R40" s="111"/>
      <c r="S40" s="112"/>
      <c r="T40" s="1"/>
      <c r="U40" s="1"/>
      <c r="V40" s="1"/>
      <c r="W40" s="1"/>
      <c r="X40" s="1"/>
      <c r="Y40" s="1"/>
      <c r="Z40" s="1"/>
      <c r="AA40" s="1"/>
      <c r="AB40" s="1"/>
      <c r="AC40" s="1"/>
      <c r="AD40" s="1"/>
      <c r="AE40" s="1"/>
      <c r="AF40" s="1"/>
      <c r="AG40" s="1"/>
      <c r="AH40" s="1"/>
      <c r="AI40" s="1"/>
      <c r="AJ40" s="1"/>
      <c r="AK40" s="1"/>
      <c r="AL40" s="54"/>
      <c r="AM40" s="54"/>
      <c r="AN40" s="54"/>
      <c r="AO40" s="54"/>
      <c r="AP40" s="54"/>
      <c r="AQ40" s="54"/>
      <c r="AR40" s="54"/>
      <c r="AS40" s="54"/>
      <c r="AT40" s="54"/>
      <c r="AU40" s="54"/>
      <c r="AV40" s="1"/>
      <c r="AW40" s="1"/>
    </row>
    <row r="41" ht="15.75" customHeight="1">
      <c r="A41" s="1"/>
      <c r="B41" s="105"/>
      <c r="C41" s="123"/>
      <c r="D41" s="144" t="s">
        <v>72</v>
      </c>
      <c r="E41" s="147">
        <v>0.0</v>
      </c>
      <c r="F41" s="147">
        <v>0.0</v>
      </c>
      <c r="G41" s="109"/>
      <c r="H41" s="1"/>
      <c r="I41" s="1"/>
      <c r="J41" s="110"/>
      <c r="K41" s="111"/>
      <c r="L41" s="111"/>
      <c r="M41" s="111"/>
      <c r="N41" s="111"/>
      <c r="O41" s="111"/>
      <c r="P41" s="111"/>
      <c r="Q41" s="111"/>
      <c r="R41" s="111"/>
      <c r="S41" s="112"/>
      <c r="T41" s="1"/>
      <c r="U41" s="1"/>
      <c r="V41" s="1"/>
      <c r="W41" s="1"/>
      <c r="X41" s="1"/>
      <c r="Y41" s="1"/>
      <c r="Z41" s="1"/>
      <c r="AA41" s="1"/>
      <c r="AB41" s="1"/>
      <c r="AC41" s="1"/>
      <c r="AD41" s="1"/>
      <c r="AE41" s="1"/>
      <c r="AF41" s="1"/>
      <c r="AG41" s="1"/>
      <c r="AH41" s="1"/>
      <c r="AI41" s="1"/>
      <c r="AJ41" s="1"/>
      <c r="AK41" s="1"/>
      <c r="AL41" s="54"/>
      <c r="AM41" s="54"/>
      <c r="AN41" s="54"/>
      <c r="AO41" s="54"/>
      <c r="AP41" s="54"/>
      <c r="AQ41" s="54"/>
      <c r="AR41" s="54"/>
      <c r="AS41" s="54"/>
      <c r="AT41" s="54"/>
      <c r="AU41" s="54"/>
      <c r="AV41" s="1"/>
      <c r="AW41" s="1"/>
    </row>
    <row r="42" ht="15.75" customHeight="1">
      <c r="A42" s="1"/>
      <c r="B42" s="105"/>
      <c r="C42" s="123"/>
      <c r="D42" s="123" t="s">
        <v>73</v>
      </c>
      <c r="E42" s="125">
        <f t="shared" ref="E42:F42" si="9">SUM(E35:E41)</f>
        <v>0</v>
      </c>
      <c r="F42" s="125">
        <f t="shared" si="9"/>
        <v>0</v>
      </c>
      <c r="G42" s="109"/>
      <c r="H42" s="1"/>
      <c r="I42" s="1"/>
      <c r="J42" s="110"/>
      <c r="K42" s="111"/>
      <c r="L42" s="111"/>
      <c r="M42" s="111"/>
      <c r="N42" s="111"/>
      <c r="O42" s="111"/>
      <c r="P42" s="111"/>
      <c r="Q42" s="111"/>
      <c r="R42" s="111"/>
      <c r="S42" s="112"/>
      <c r="T42" s="1"/>
      <c r="U42" s="1"/>
      <c r="V42" s="1"/>
      <c r="W42" s="1"/>
      <c r="X42" s="1"/>
      <c r="Y42" s="1"/>
      <c r="Z42" s="1"/>
      <c r="AA42" s="1"/>
      <c r="AB42" s="1"/>
      <c r="AC42" s="1"/>
      <c r="AD42" s="1"/>
      <c r="AE42" s="1"/>
      <c r="AF42" s="1"/>
      <c r="AG42" s="1"/>
      <c r="AH42" s="1"/>
      <c r="AI42" s="1"/>
      <c r="AJ42" s="1"/>
      <c r="AK42" s="1"/>
      <c r="AL42" s="54"/>
      <c r="AM42" s="54"/>
      <c r="AN42" s="54"/>
      <c r="AO42" s="54"/>
      <c r="AP42" s="54"/>
      <c r="AQ42" s="54"/>
      <c r="AR42" s="54"/>
      <c r="AS42" s="54"/>
      <c r="AT42" s="54"/>
      <c r="AU42" s="54"/>
      <c r="AV42" s="1"/>
      <c r="AW42" s="1"/>
    </row>
    <row r="43" ht="15.75" customHeight="1">
      <c r="A43" s="1"/>
      <c r="B43" s="105"/>
      <c r="C43" s="123"/>
      <c r="D43" s="144"/>
      <c r="E43" s="125"/>
      <c r="F43" s="125"/>
      <c r="G43" s="109"/>
      <c r="H43" s="1"/>
      <c r="I43" s="1"/>
      <c r="J43" s="110"/>
      <c r="K43" s="111"/>
      <c r="L43" s="111"/>
      <c r="M43" s="111"/>
      <c r="N43" s="111"/>
      <c r="O43" s="111"/>
      <c r="P43" s="111"/>
      <c r="Q43" s="111"/>
      <c r="R43" s="111"/>
      <c r="S43" s="112"/>
      <c r="T43" s="1"/>
      <c r="U43" s="1"/>
      <c r="V43" s="1"/>
      <c r="W43" s="1"/>
      <c r="X43" s="1"/>
      <c r="Y43" s="1"/>
      <c r="Z43" s="1"/>
      <c r="AA43" s="1"/>
      <c r="AB43" s="1"/>
      <c r="AC43" s="1"/>
      <c r="AD43" s="1"/>
      <c r="AE43" s="1"/>
      <c r="AF43" s="1"/>
      <c r="AG43" s="1"/>
      <c r="AH43" s="1"/>
      <c r="AI43" s="1"/>
      <c r="AJ43" s="1"/>
      <c r="AK43" s="1"/>
      <c r="AL43" s="54"/>
      <c r="AM43" s="54"/>
      <c r="AN43" s="54"/>
      <c r="AO43" s="54"/>
      <c r="AP43" s="54"/>
      <c r="AQ43" s="54"/>
      <c r="AR43" s="54"/>
      <c r="AS43" s="54"/>
      <c r="AT43" s="54"/>
      <c r="AU43" s="54"/>
      <c r="AV43" s="1"/>
      <c r="AW43" s="1"/>
    </row>
    <row r="44" ht="15.75" customHeight="1">
      <c r="A44" s="1"/>
      <c r="B44" s="105"/>
      <c r="C44" s="123" t="s">
        <v>80</v>
      </c>
      <c r="D44" s="144" t="s">
        <v>81</v>
      </c>
      <c r="E44" s="147">
        <v>0.0</v>
      </c>
      <c r="F44" s="147">
        <v>0.0</v>
      </c>
      <c r="G44" s="109"/>
      <c r="H44" s="1"/>
      <c r="I44" s="1"/>
      <c r="J44" s="110"/>
      <c r="K44" s="111"/>
      <c r="L44" s="111"/>
      <c r="M44" s="111"/>
      <c r="N44" s="111"/>
      <c r="O44" s="111"/>
      <c r="P44" s="111"/>
      <c r="Q44" s="111"/>
      <c r="R44" s="111"/>
      <c r="S44" s="112"/>
      <c r="T44" s="1"/>
      <c r="U44" s="1"/>
      <c r="V44" s="1"/>
      <c r="W44" s="1"/>
      <c r="X44" s="1"/>
      <c r="Y44" s="1"/>
      <c r="Z44" s="1"/>
      <c r="AA44" s="1"/>
      <c r="AB44" s="1"/>
      <c r="AC44" s="1"/>
      <c r="AD44" s="1"/>
      <c r="AE44" s="1"/>
      <c r="AF44" s="1"/>
      <c r="AG44" s="1"/>
      <c r="AH44" s="1"/>
      <c r="AI44" s="1"/>
      <c r="AJ44" s="1"/>
      <c r="AK44" s="1"/>
      <c r="AL44" s="54"/>
      <c r="AM44" s="54"/>
      <c r="AN44" s="54"/>
      <c r="AO44" s="54"/>
      <c r="AP44" s="54"/>
      <c r="AQ44" s="54"/>
      <c r="AR44" s="54"/>
      <c r="AS44" s="54"/>
      <c r="AT44" s="54"/>
      <c r="AU44" s="54"/>
      <c r="AV44" s="1"/>
      <c r="AW44" s="1"/>
    </row>
    <row r="45" ht="15.75" customHeight="1">
      <c r="A45" s="1"/>
      <c r="B45" s="105"/>
      <c r="C45" s="123"/>
      <c r="D45" s="144" t="s">
        <v>82</v>
      </c>
      <c r="E45" s="147">
        <v>0.0</v>
      </c>
      <c r="F45" s="147">
        <v>0.0</v>
      </c>
      <c r="G45" s="109"/>
      <c r="H45" s="1"/>
      <c r="I45" s="1"/>
      <c r="J45" s="110"/>
      <c r="K45" s="111"/>
      <c r="L45" s="111"/>
      <c r="M45" s="111"/>
      <c r="N45" s="111"/>
      <c r="O45" s="111"/>
      <c r="P45" s="111"/>
      <c r="Q45" s="111"/>
      <c r="R45" s="111"/>
      <c r="S45" s="112"/>
      <c r="T45" s="1"/>
      <c r="U45" s="1"/>
      <c r="V45" s="1"/>
      <c r="W45" s="1"/>
      <c r="X45" s="1"/>
      <c r="Y45" s="1"/>
      <c r="Z45" s="1"/>
      <c r="AA45" s="1"/>
      <c r="AB45" s="1"/>
      <c r="AC45" s="1"/>
      <c r="AD45" s="1"/>
      <c r="AE45" s="1"/>
      <c r="AF45" s="1"/>
      <c r="AG45" s="1"/>
      <c r="AH45" s="1"/>
      <c r="AI45" s="1"/>
      <c r="AJ45" s="1"/>
      <c r="AK45" s="1"/>
      <c r="AL45" s="54"/>
      <c r="AM45" s="54"/>
      <c r="AN45" s="54"/>
      <c r="AO45" s="54"/>
      <c r="AP45" s="54"/>
      <c r="AQ45" s="54"/>
      <c r="AR45" s="54"/>
      <c r="AS45" s="54"/>
      <c r="AT45" s="54"/>
      <c r="AU45" s="54"/>
      <c r="AV45" s="1"/>
      <c r="AW45" s="1"/>
    </row>
    <row r="46" ht="15.75" customHeight="1">
      <c r="A46" s="1"/>
      <c r="B46" s="105"/>
      <c r="C46" s="123"/>
      <c r="D46" s="144" t="s">
        <v>83</v>
      </c>
      <c r="E46" s="147">
        <v>0.0</v>
      </c>
      <c r="F46" s="147">
        <v>0.0</v>
      </c>
      <c r="G46" s="109"/>
      <c r="H46" s="1"/>
      <c r="I46" s="1"/>
      <c r="J46" s="110"/>
      <c r="K46" s="111"/>
      <c r="L46" s="111"/>
      <c r="M46" s="111"/>
      <c r="N46" s="111"/>
      <c r="O46" s="111"/>
      <c r="P46" s="111"/>
      <c r="Q46" s="111"/>
      <c r="R46" s="111"/>
      <c r="S46" s="112"/>
      <c r="T46" s="1"/>
      <c r="U46" s="1"/>
      <c r="V46" s="1"/>
      <c r="W46" s="1"/>
      <c r="X46" s="1"/>
      <c r="Y46" s="1"/>
      <c r="Z46" s="1"/>
      <c r="AA46" s="1"/>
      <c r="AB46" s="1"/>
      <c r="AC46" s="1"/>
      <c r="AD46" s="1"/>
      <c r="AE46" s="1"/>
      <c r="AF46" s="1"/>
      <c r="AG46" s="1"/>
      <c r="AH46" s="1"/>
      <c r="AI46" s="1"/>
      <c r="AJ46" s="1"/>
      <c r="AK46" s="1"/>
      <c r="AL46" s="54"/>
      <c r="AM46" s="54"/>
      <c r="AN46" s="54"/>
      <c r="AO46" s="54"/>
      <c r="AP46" s="54"/>
      <c r="AQ46" s="54"/>
      <c r="AR46" s="54"/>
      <c r="AS46" s="54"/>
      <c r="AT46" s="54"/>
      <c r="AU46" s="54"/>
      <c r="AV46" s="1"/>
      <c r="AW46" s="1"/>
    </row>
    <row r="47" ht="15.75" customHeight="1">
      <c r="A47" s="1"/>
      <c r="B47" s="105"/>
      <c r="C47" s="123"/>
      <c r="D47" s="144" t="s">
        <v>72</v>
      </c>
      <c r="E47" s="147">
        <v>0.0</v>
      </c>
      <c r="F47" s="147">
        <v>0.0</v>
      </c>
      <c r="G47" s="109"/>
      <c r="H47" s="1"/>
      <c r="I47" s="1"/>
      <c r="J47" s="110"/>
      <c r="K47" s="111"/>
      <c r="L47" s="111"/>
      <c r="M47" s="111"/>
      <c r="N47" s="111"/>
      <c r="O47" s="111"/>
      <c r="P47" s="111"/>
      <c r="Q47" s="111"/>
      <c r="R47" s="111"/>
      <c r="S47" s="112"/>
      <c r="T47" s="1"/>
      <c r="U47" s="1"/>
      <c r="V47" s="1"/>
      <c r="W47" s="1"/>
      <c r="X47" s="1"/>
      <c r="Y47" s="1"/>
      <c r="Z47" s="1"/>
      <c r="AA47" s="1"/>
      <c r="AB47" s="1"/>
      <c r="AC47" s="1"/>
      <c r="AD47" s="1"/>
      <c r="AE47" s="1"/>
      <c r="AF47" s="1"/>
      <c r="AG47" s="1"/>
      <c r="AH47" s="1"/>
      <c r="AI47" s="1"/>
      <c r="AJ47" s="1"/>
      <c r="AK47" s="1"/>
      <c r="AL47" s="54"/>
      <c r="AM47" s="54"/>
      <c r="AN47" s="54"/>
      <c r="AO47" s="54"/>
      <c r="AP47" s="54"/>
      <c r="AQ47" s="54"/>
      <c r="AR47" s="54"/>
      <c r="AS47" s="54"/>
      <c r="AT47" s="54"/>
      <c r="AU47" s="54"/>
      <c r="AV47" s="1"/>
      <c r="AW47" s="1"/>
    </row>
    <row r="48" ht="15.75" customHeight="1">
      <c r="A48" s="1"/>
      <c r="B48" s="105"/>
      <c r="C48" s="123"/>
      <c r="D48" s="123" t="s">
        <v>73</v>
      </c>
      <c r="E48" s="125">
        <f t="shared" ref="E48:F48" si="10">SUM(E44:E47)</f>
        <v>0</v>
      </c>
      <c r="F48" s="125">
        <f t="shared" si="10"/>
        <v>0</v>
      </c>
      <c r="G48" s="109"/>
      <c r="H48" s="1"/>
      <c r="I48" s="1"/>
      <c r="J48" s="110"/>
      <c r="K48" s="111"/>
      <c r="L48" s="111"/>
      <c r="M48" s="111"/>
      <c r="N48" s="111"/>
      <c r="O48" s="111"/>
      <c r="P48" s="111"/>
      <c r="Q48" s="111"/>
      <c r="R48" s="111"/>
      <c r="S48" s="112"/>
      <c r="T48" s="1"/>
      <c r="U48" s="1"/>
      <c r="V48" s="1"/>
      <c r="W48" s="1"/>
      <c r="X48" s="1"/>
      <c r="Y48" s="1"/>
      <c r="Z48" s="1"/>
      <c r="AA48" s="1"/>
      <c r="AB48" s="1"/>
      <c r="AC48" s="1"/>
      <c r="AD48" s="1"/>
      <c r="AE48" s="1"/>
      <c r="AF48" s="1"/>
      <c r="AG48" s="1"/>
      <c r="AH48" s="1"/>
      <c r="AI48" s="1"/>
      <c r="AJ48" s="1"/>
      <c r="AK48" s="1"/>
      <c r="AL48" s="54"/>
      <c r="AM48" s="54"/>
      <c r="AN48" s="54"/>
      <c r="AO48" s="54"/>
      <c r="AP48" s="54"/>
      <c r="AQ48" s="54"/>
      <c r="AR48" s="54"/>
      <c r="AS48" s="54"/>
      <c r="AT48" s="54"/>
      <c r="AU48" s="54"/>
      <c r="AV48" s="1"/>
      <c r="AW48" s="1"/>
    </row>
    <row r="49" ht="15.75" customHeight="1">
      <c r="A49" s="1"/>
      <c r="B49" s="105"/>
      <c r="C49" s="123"/>
      <c r="D49" s="144"/>
      <c r="E49" s="125"/>
      <c r="F49" s="125"/>
      <c r="G49" s="109"/>
      <c r="H49" s="1"/>
      <c r="I49" s="1"/>
      <c r="J49" s="110"/>
      <c r="K49" s="111"/>
      <c r="L49" s="111"/>
      <c r="M49" s="111"/>
      <c r="N49" s="111"/>
      <c r="O49" s="111"/>
      <c r="P49" s="111"/>
      <c r="Q49" s="111"/>
      <c r="R49" s="111"/>
      <c r="S49" s="112"/>
      <c r="T49" s="1"/>
      <c r="U49" s="1"/>
      <c r="V49" s="1"/>
      <c r="W49" s="1"/>
      <c r="X49" s="1"/>
      <c r="Y49" s="1"/>
      <c r="Z49" s="1"/>
      <c r="AA49" s="1"/>
      <c r="AB49" s="1"/>
      <c r="AC49" s="1"/>
      <c r="AD49" s="1"/>
      <c r="AE49" s="1"/>
      <c r="AF49" s="1"/>
      <c r="AG49" s="1"/>
      <c r="AH49" s="1"/>
      <c r="AI49" s="1"/>
      <c r="AJ49" s="1"/>
      <c r="AK49" s="1"/>
      <c r="AL49" s="54"/>
      <c r="AM49" s="54"/>
      <c r="AN49" s="54"/>
      <c r="AO49" s="54"/>
      <c r="AP49" s="54"/>
      <c r="AQ49" s="54"/>
      <c r="AR49" s="54"/>
      <c r="AS49" s="54"/>
      <c r="AT49" s="54"/>
      <c r="AU49" s="54"/>
      <c r="AV49" s="1"/>
      <c r="AW49" s="1"/>
    </row>
    <row r="50" ht="15.75" customHeight="1">
      <c r="A50" s="1"/>
      <c r="B50" s="105"/>
      <c r="C50" s="123" t="s">
        <v>84</v>
      </c>
      <c r="D50" s="144" t="s">
        <v>85</v>
      </c>
      <c r="E50" s="147">
        <v>0.0</v>
      </c>
      <c r="F50" s="147">
        <v>0.0</v>
      </c>
      <c r="G50" s="109"/>
      <c r="H50" s="1"/>
      <c r="I50" s="1"/>
      <c r="J50" s="110"/>
      <c r="K50" s="111"/>
      <c r="L50" s="111"/>
      <c r="M50" s="111"/>
      <c r="N50" s="111"/>
      <c r="O50" s="111"/>
      <c r="P50" s="111"/>
      <c r="Q50" s="111"/>
      <c r="R50" s="111"/>
      <c r="S50" s="112"/>
      <c r="T50" s="1"/>
      <c r="U50" s="1"/>
      <c r="V50" s="1"/>
      <c r="W50" s="1"/>
      <c r="X50" s="1"/>
      <c r="Y50" s="1"/>
      <c r="Z50" s="1"/>
      <c r="AA50" s="1"/>
      <c r="AB50" s="1"/>
      <c r="AC50" s="1"/>
      <c r="AD50" s="1"/>
      <c r="AE50" s="1"/>
      <c r="AF50" s="1"/>
      <c r="AG50" s="1"/>
      <c r="AH50" s="1"/>
      <c r="AI50" s="1"/>
      <c r="AJ50" s="1"/>
      <c r="AK50" s="1"/>
      <c r="AL50" s="54"/>
      <c r="AM50" s="54"/>
      <c r="AN50" s="54"/>
      <c r="AO50" s="54"/>
      <c r="AP50" s="54"/>
      <c r="AQ50" s="54"/>
      <c r="AR50" s="54"/>
      <c r="AS50" s="54"/>
      <c r="AT50" s="54"/>
      <c r="AU50" s="54"/>
      <c r="AV50" s="1"/>
      <c r="AW50" s="1"/>
    </row>
    <row r="51" ht="15.75" customHeight="1">
      <c r="A51" s="1"/>
      <c r="B51" s="105"/>
      <c r="C51" s="123"/>
      <c r="D51" s="144" t="s">
        <v>86</v>
      </c>
      <c r="E51" s="147">
        <v>0.0</v>
      </c>
      <c r="F51" s="147">
        <v>0.0</v>
      </c>
      <c r="G51" s="109"/>
      <c r="H51" s="1"/>
      <c r="I51" s="1"/>
      <c r="J51" s="110"/>
      <c r="K51" s="111"/>
      <c r="L51" s="111"/>
      <c r="M51" s="111"/>
      <c r="N51" s="111"/>
      <c r="O51" s="111"/>
      <c r="P51" s="111"/>
      <c r="Q51" s="111"/>
      <c r="R51" s="111"/>
      <c r="S51" s="112"/>
      <c r="T51" s="1"/>
      <c r="U51" s="1"/>
      <c r="V51" s="1"/>
      <c r="W51" s="1"/>
      <c r="X51" s="1"/>
      <c r="Y51" s="1"/>
      <c r="Z51" s="1"/>
      <c r="AA51" s="1"/>
      <c r="AB51" s="1"/>
      <c r="AC51" s="1"/>
      <c r="AD51" s="1"/>
      <c r="AE51" s="1"/>
      <c r="AF51" s="1"/>
      <c r="AG51" s="1"/>
      <c r="AH51" s="1"/>
      <c r="AI51" s="1"/>
      <c r="AJ51" s="1"/>
      <c r="AK51" s="1"/>
      <c r="AL51" s="54"/>
      <c r="AM51" s="54"/>
      <c r="AN51" s="54"/>
      <c r="AO51" s="54"/>
      <c r="AP51" s="54"/>
      <c r="AQ51" s="54"/>
      <c r="AR51" s="54"/>
      <c r="AS51" s="54"/>
      <c r="AT51" s="54"/>
      <c r="AU51" s="54"/>
      <c r="AV51" s="1"/>
      <c r="AW51" s="1"/>
    </row>
    <row r="52" ht="15.75" customHeight="1">
      <c r="A52" s="1"/>
      <c r="B52" s="105"/>
      <c r="C52" s="123"/>
      <c r="D52" s="144" t="s">
        <v>87</v>
      </c>
      <c r="E52" s="147">
        <v>0.0</v>
      </c>
      <c r="F52" s="147">
        <v>0.0</v>
      </c>
      <c r="G52" s="109"/>
      <c r="H52" s="1"/>
      <c r="I52" s="1"/>
      <c r="J52" s="110"/>
      <c r="K52" s="111"/>
      <c r="L52" s="111"/>
      <c r="M52" s="111"/>
      <c r="N52" s="111"/>
      <c r="O52" s="111"/>
      <c r="P52" s="111"/>
      <c r="Q52" s="111"/>
      <c r="R52" s="111"/>
      <c r="S52" s="112"/>
      <c r="T52" s="1"/>
      <c r="U52" s="1"/>
      <c r="V52" s="1"/>
      <c r="W52" s="1"/>
      <c r="X52" s="1"/>
      <c r="Y52" s="1"/>
      <c r="Z52" s="1"/>
      <c r="AA52" s="1"/>
      <c r="AB52" s="1"/>
      <c r="AC52" s="1"/>
      <c r="AD52" s="1"/>
      <c r="AE52" s="1"/>
      <c r="AF52" s="1"/>
      <c r="AG52" s="1"/>
      <c r="AH52" s="1"/>
      <c r="AI52" s="1"/>
      <c r="AJ52" s="1"/>
      <c r="AK52" s="1"/>
      <c r="AL52" s="54"/>
      <c r="AM52" s="54"/>
      <c r="AN52" s="54"/>
      <c r="AO52" s="54"/>
      <c r="AP52" s="54"/>
      <c r="AQ52" s="54"/>
      <c r="AR52" s="54"/>
      <c r="AS52" s="54"/>
      <c r="AT52" s="54"/>
      <c r="AU52" s="54"/>
      <c r="AV52" s="1"/>
      <c r="AW52" s="1"/>
    </row>
    <row r="53" ht="15.75" customHeight="1">
      <c r="A53" s="1"/>
      <c r="B53" s="105"/>
      <c r="C53" s="123"/>
      <c r="D53" s="144" t="s">
        <v>88</v>
      </c>
      <c r="E53" s="147">
        <v>0.0</v>
      </c>
      <c r="F53" s="147">
        <v>0.0</v>
      </c>
      <c r="G53" s="109"/>
      <c r="H53" s="1"/>
      <c r="I53" s="1"/>
      <c r="J53" s="110"/>
      <c r="K53" s="111"/>
      <c r="L53" s="111"/>
      <c r="M53" s="111"/>
      <c r="N53" s="111"/>
      <c r="O53" s="111"/>
      <c r="P53" s="111"/>
      <c r="Q53" s="111"/>
      <c r="R53" s="111"/>
      <c r="S53" s="112"/>
      <c r="T53" s="1"/>
      <c r="U53" s="1"/>
      <c r="V53" s="1"/>
      <c r="W53" s="1"/>
      <c r="X53" s="1"/>
      <c r="Y53" s="1"/>
      <c r="Z53" s="1"/>
      <c r="AA53" s="1"/>
      <c r="AB53" s="1"/>
      <c r="AC53" s="1"/>
      <c r="AD53" s="1"/>
      <c r="AE53" s="1"/>
      <c r="AF53" s="1"/>
      <c r="AG53" s="1"/>
      <c r="AH53" s="1"/>
      <c r="AI53" s="1"/>
      <c r="AJ53" s="1"/>
      <c r="AK53" s="1"/>
      <c r="AL53" s="54"/>
      <c r="AM53" s="54"/>
      <c r="AN53" s="54"/>
      <c r="AO53" s="54"/>
      <c r="AP53" s="54"/>
      <c r="AQ53" s="54"/>
      <c r="AR53" s="54"/>
      <c r="AS53" s="54"/>
      <c r="AT53" s="54"/>
      <c r="AU53" s="54"/>
      <c r="AV53" s="1"/>
      <c r="AW53" s="1"/>
    </row>
    <row r="54" ht="15.75" customHeight="1">
      <c r="A54" s="1"/>
      <c r="B54" s="105"/>
      <c r="C54" s="123"/>
      <c r="D54" s="144" t="s">
        <v>89</v>
      </c>
      <c r="E54" s="147">
        <v>0.0</v>
      </c>
      <c r="F54" s="147">
        <v>0.0</v>
      </c>
      <c r="G54" s="109"/>
      <c r="H54" s="1"/>
      <c r="I54" s="1"/>
      <c r="J54" s="110"/>
      <c r="K54" s="111"/>
      <c r="L54" s="111"/>
      <c r="M54" s="111"/>
      <c r="N54" s="111"/>
      <c r="O54" s="111"/>
      <c r="P54" s="111"/>
      <c r="Q54" s="111"/>
      <c r="R54" s="111"/>
      <c r="S54" s="112"/>
      <c r="T54" s="1"/>
      <c r="U54" s="1"/>
      <c r="V54" s="1"/>
      <c r="W54" s="1"/>
      <c r="X54" s="1"/>
      <c r="Y54" s="1"/>
      <c r="Z54" s="1"/>
      <c r="AA54" s="1"/>
      <c r="AB54" s="1"/>
      <c r="AC54" s="1"/>
      <c r="AD54" s="1"/>
      <c r="AE54" s="1"/>
      <c r="AF54" s="1"/>
      <c r="AG54" s="1"/>
      <c r="AH54" s="1"/>
      <c r="AI54" s="1"/>
      <c r="AJ54" s="1"/>
      <c r="AK54" s="1"/>
      <c r="AL54" s="54"/>
      <c r="AM54" s="54"/>
      <c r="AN54" s="54"/>
      <c r="AO54" s="54"/>
      <c r="AP54" s="54"/>
      <c r="AQ54" s="54"/>
      <c r="AR54" s="54"/>
      <c r="AS54" s="54"/>
      <c r="AT54" s="54"/>
      <c r="AU54" s="54"/>
      <c r="AV54" s="1"/>
      <c r="AW54" s="1"/>
    </row>
    <row r="55" ht="15.75" customHeight="1">
      <c r="A55" s="1"/>
      <c r="B55" s="105"/>
      <c r="C55" s="123"/>
      <c r="D55" s="144" t="s">
        <v>72</v>
      </c>
      <c r="E55" s="147">
        <v>0.0</v>
      </c>
      <c r="F55" s="147">
        <v>0.0</v>
      </c>
      <c r="G55" s="109"/>
      <c r="H55" s="1"/>
      <c r="I55" s="1"/>
      <c r="J55" s="110"/>
      <c r="K55" s="111"/>
      <c r="L55" s="111"/>
      <c r="M55" s="111"/>
      <c r="N55" s="111"/>
      <c r="O55" s="111"/>
      <c r="P55" s="111"/>
      <c r="Q55" s="111"/>
      <c r="R55" s="111"/>
      <c r="S55" s="112"/>
      <c r="T55" s="1"/>
      <c r="U55" s="1"/>
      <c r="V55" s="1"/>
      <c r="W55" s="1"/>
      <c r="X55" s="1"/>
      <c r="Y55" s="1"/>
      <c r="Z55" s="1"/>
      <c r="AA55" s="1"/>
      <c r="AB55" s="1"/>
      <c r="AC55" s="1"/>
      <c r="AD55" s="1"/>
      <c r="AE55" s="1"/>
      <c r="AF55" s="1"/>
      <c r="AG55" s="1"/>
      <c r="AH55" s="1"/>
      <c r="AI55" s="1"/>
      <c r="AJ55" s="1"/>
      <c r="AK55" s="1"/>
      <c r="AL55" s="54"/>
      <c r="AM55" s="54"/>
      <c r="AN55" s="54"/>
      <c r="AO55" s="54"/>
      <c r="AP55" s="54"/>
      <c r="AQ55" s="54"/>
      <c r="AR55" s="54"/>
      <c r="AS55" s="54"/>
      <c r="AT55" s="54"/>
      <c r="AU55" s="54"/>
      <c r="AV55" s="1"/>
      <c r="AW55" s="1"/>
    </row>
    <row r="56" ht="15.75" customHeight="1">
      <c r="A56" s="1"/>
      <c r="B56" s="105"/>
      <c r="C56" s="123"/>
      <c r="D56" s="123" t="s">
        <v>73</v>
      </c>
      <c r="E56" s="125">
        <f t="shared" ref="E56:F56" si="11">SUM(E50:E55)</f>
        <v>0</v>
      </c>
      <c r="F56" s="125">
        <f t="shared" si="11"/>
        <v>0</v>
      </c>
      <c r="G56" s="109"/>
      <c r="H56" s="1"/>
      <c r="I56" s="1"/>
      <c r="J56" s="110"/>
      <c r="K56" s="111"/>
      <c r="L56" s="111"/>
      <c r="M56" s="111"/>
      <c r="N56" s="111"/>
      <c r="O56" s="111"/>
      <c r="P56" s="111"/>
      <c r="Q56" s="111"/>
      <c r="R56" s="111"/>
      <c r="S56" s="112"/>
      <c r="T56" s="1"/>
      <c r="U56" s="1"/>
      <c r="V56" s="1"/>
      <c r="W56" s="1"/>
      <c r="X56" s="1"/>
      <c r="Y56" s="1"/>
      <c r="Z56" s="1"/>
      <c r="AA56" s="1"/>
      <c r="AB56" s="1"/>
      <c r="AC56" s="1"/>
      <c r="AD56" s="1"/>
      <c r="AE56" s="1"/>
      <c r="AF56" s="1"/>
      <c r="AG56" s="1"/>
      <c r="AH56" s="1"/>
      <c r="AI56" s="1"/>
      <c r="AJ56" s="1"/>
      <c r="AK56" s="1"/>
      <c r="AL56" s="54"/>
      <c r="AM56" s="54"/>
      <c r="AN56" s="54"/>
      <c r="AO56" s="54"/>
      <c r="AP56" s="54"/>
      <c r="AQ56" s="54"/>
      <c r="AR56" s="54"/>
      <c r="AS56" s="54"/>
      <c r="AT56" s="54"/>
      <c r="AU56" s="54"/>
      <c r="AV56" s="1"/>
      <c r="AW56" s="1"/>
    </row>
    <row r="57" ht="15.75" customHeight="1">
      <c r="A57" s="1"/>
      <c r="B57" s="105"/>
      <c r="C57" s="123"/>
      <c r="D57" s="144"/>
      <c r="E57" s="125"/>
      <c r="F57" s="125"/>
      <c r="G57" s="109"/>
      <c r="H57" s="1"/>
      <c r="I57" s="1"/>
      <c r="J57" s="110"/>
      <c r="K57" s="111"/>
      <c r="L57" s="111"/>
      <c r="M57" s="111"/>
      <c r="N57" s="111"/>
      <c r="O57" s="111"/>
      <c r="P57" s="111"/>
      <c r="Q57" s="111"/>
      <c r="R57" s="111"/>
      <c r="S57" s="112"/>
      <c r="T57" s="1"/>
      <c r="U57" s="1"/>
      <c r="V57" s="1"/>
      <c r="W57" s="1"/>
      <c r="X57" s="1"/>
      <c r="Y57" s="1"/>
      <c r="Z57" s="1"/>
      <c r="AA57" s="1"/>
      <c r="AB57" s="1"/>
      <c r="AC57" s="1"/>
      <c r="AD57" s="1"/>
      <c r="AE57" s="1"/>
      <c r="AF57" s="1"/>
      <c r="AG57" s="1"/>
      <c r="AH57" s="1"/>
      <c r="AI57" s="1"/>
      <c r="AJ57" s="1"/>
      <c r="AK57" s="1"/>
      <c r="AL57" s="54"/>
      <c r="AM57" s="54"/>
      <c r="AN57" s="54"/>
      <c r="AO57" s="54"/>
      <c r="AP57" s="54"/>
      <c r="AQ57" s="54"/>
      <c r="AR57" s="54"/>
      <c r="AS57" s="54"/>
      <c r="AT57" s="54"/>
      <c r="AU57" s="54"/>
      <c r="AV57" s="1"/>
      <c r="AW57" s="1"/>
    </row>
    <row r="58" ht="15.75" customHeight="1">
      <c r="A58" s="1"/>
      <c r="B58" s="105"/>
      <c r="C58" s="123" t="s">
        <v>90</v>
      </c>
      <c r="D58" s="144" t="s">
        <v>91</v>
      </c>
      <c r="E58" s="147">
        <v>0.0</v>
      </c>
      <c r="F58" s="147">
        <v>0.0</v>
      </c>
      <c r="G58" s="109"/>
      <c r="H58" s="1"/>
      <c r="I58" s="1"/>
      <c r="J58" s="110"/>
      <c r="K58" s="111"/>
      <c r="L58" s="111"/>
      <c r="M58" s="111"/>
      <c r="N58" s="111"/>
      <c r="O58" s="111"/>
      <c r="P58" s="111"/>
      <c r="Q58" s="111"/>
      <c r="R58" s="111"/>
      <c r="S58" s="112"/>
      <c r="T58" s="1"/>
      <c r="U58" s="1"/>
      <c r="V58" s="1"/>
      <c r="W58" s="1"/>
      <c r="X58" s="1"/>
      <c r="Y58" s="1"/>
      <c r="Z58" s="1"/>
      <c r="AA58" s="1"/>
      <c r="AB58" s="1"/>
      <c r="AC58" s="1"/>
      <c r="AD58" s="1"/>
      <c r="AE58" s="1"/>
      <c r="AF58" s="1"/>
      <c r="AG58" s="1"/>
      <c r="AH58" s="1"/>
      <c r="AI58" s="1"/>
      <c r="AJ58" s="1"/>
      <c r="AK58" s="1"/>
      <c r="AL58" s="54"/>
      <c r="AM58" s="54"/>
      <c r="AN58" s="54"/>
      <c r="AO58" s="54"/>
      <c r="AP58" s="54"/>
      <c r="AQ58" s="54"/>
      <c r="AR58" s="54"/>
      <c r="AS58" s="54"/>
      <c r="AT58" s="54"/>
      <c r="AU58" s="54"/>
      <c r="AV58" s="1"/>
      <c r="AW58" s="1"/>
    </row>
    <row r="59" ht="15.75" customHeight="1">
      <c r="A59" s="1"/>
      <c r="B59" s="105"/>
      <c r="C59" s="123"/>
      <c r="D59" s="144" t="s">
        <v>92</v>
      </c>
      <c r="E59" s="147">
        <v>0.0</v>
      </c>
      <c r="F59" s="147">
        <v>0.0</v>
      </c>
      <c r="G59" s="109"/>
      <c r="H59" s="1"/>
      <c r="I59" s="1"/>
      <c r="J59" s="110"/>
      <c r="K59" s="111"/>
      <c r="L59" s="111"/>
      <c r="M59" s="111"/>
      <c r="N59" s="111"/>
      <c r="O59" s="111"/>
      <c r="P59" s="111"/>
      <c r="Q59" s="111"/>
      <c r="R59" s="111"/>
      <c r="S59" s="112"/>
      <c r="T59" s="1"/>
      <c r="U59" s="1"/>
      <c r="V59" s="1"/>
      <c r="W59" s="1"/>
      <c r="X59" s="1"/>
      <c r="Y59" s="1"/>
      <c r="Z59" s="1"/>
      <c r="AA59" s="1"/>
      <c r="AB59" s="1"/>
      <c r="AC59" s="1"/>
      <c r="AD59" s="1"/>
      <c r="AE59" s="1"/>
      <c r="AF59" s="1"/>
      <c r="AG59" s="1"/>
      <c r="AH59" s="1"/>
      <c r="AI59" s="1"/>
      <c r="AJ59" s="1"/>
      <c r="AK59" s="1"/>
      <c r="AL59" s="54"/>
      <c r="AM59" s="54"/>
      <c r="AN59" s="54"/>
      <c r="AO59" s="54"/>
      <c r="AP59" s="54"/>
      <c r="AQ59" s="54"/>
      <c r="AR59" s="54"/>
      <c r="AS59" s="54"/>
      <c r="AT59" s="54"/>
      <c r="AU59" s="54"/>
      <c r="AV59" s="1"/>
      <c r="AW59" s="1"/>
    </row>
    <row r="60" ht="15.75" customHeight="1">
      <c r="A60" s="1"/>
      <c r="B60" s="105"/>
      <c r="C60" s="123"/>
      <c r="D60" s="144" t="s">
        <v>93</v>
      </c>
      <c r="E60" s="147">
        <v>0.0</v>
      </c>
      <c r="F60" s="147">
        <v>0.0</v>
      </c>
      <c r="G60" s="109"/>
      <c r="H60" s="1"/>
      <c r="I60" s="1"/>
      <c r="J60" s="110"/>
      <c r="K60" s="111"/>
      <c r="L60" s="111"/>
      <c r="M60" s="111"/>
      <c r="N60" s="111"/>
      <c r="O60" s="111"/>
      <c r="P60" s="111"/>
      <c r="Q60" s="111"/>
      <c r="R60" s="111"/>
      <c r="S60" s="112"/>
      <c r="T60" s="1"/>
      <c r="U60" s="1"/>
      <c r="V60" s="1"/>
      <c r="W60" s="1"/>
      <c r="X60" s="1"/>
      <c r="Y60" s="1"/>
      <c r="Z60" s="1"/>
      <c r="AA60" s="1"/>
      <c r="AB60" s="1"/>
      <c r="AC60" s="1"/>
      <c r="AD60" s="1"/>
      <c r="AE60" s="1"/>
      <c r="AF60" s="1"/>
      <c r="AG60" s="1"/>
      <c r="AH60" s="1"/>
      <c r="AI60" s="1"/>
      <c r="AJ60" s="1"/>
      <c r="AK60" s="1"/>
      <c r="AL60" s="54"/>
      <c r="AM60" s="54"/>
      <c r="AN60" s="54"/>
      <c r="AO60" s="54"/>
      <c r="AP60" s="54"/>
      <c r="AQ60" s="54"/>
      <c r="AR60" s="54"/>
      <c r="AS60" s="54"/>
      <c r="AT60" s="54"/>
      <c r="AU60" s="54"/>
      <c r="AV60" s="1"/>
      <c r="AW60" s="1"/>
    </row>
    <row r="61" ht="15.75" customHeight="1">
      <c r="A61" s="1"/>
      <c r="B61" s="105"/>
      <c r="C61" s="123"/>
      <c r="D61" s="144" t="s">
        <v>94</v>
      </c>
      <c r="E61" s="147">
        <v>0.0</v>
      </c>
      <c r="F61" s="147">
        <v>0.0</v>
      </c>
      <c r="G61" s="109"/>
      <c r="H61" s="1"/>
      <c r="I61" s="1"/>
      <c r="J61" s="110"/>
      <c r="K61" s="149" t="s">
        <v>95</v>
      </c>
      <c r="L61" s="8"/>
      <c r="M61" s="8"/>
      <c r="N61" s="8"/>
      <c r="O61" s="8"/>
      <c r="P61" s="8"/>
      <c r="Q61" s="8"/>
      <c r="R61" s="9"/>
      <c r="S61" s="112"/>
      <c r="T61" s="1"/>
      <c r="U61" s="1"/>
      <c r="V61" s="1"/>
      <c r="W61" s="1"/>
      <c r="X61" s="1"/>
      <c r="Y61" s="1"/>
      <c r="Z61" s="1"/>
      <c r="AA61" s="1"/>
      <c r="AB61" s="1"/>
      <c r="AC61" s="1"/>
      <c r="AD61" s="1"/>
      <c r="AE61" s="1"/>
      <c r="AF61" s="1"/>
      <c r="AG61" s="1"/>
      <c r="AH61" s="1"/>
      <c r="AI61" s="1"/>
      <c r="AJ61" s="1"/>
      <c r="AK61" s="1"/>
      <c r="AL61" s="54"/>
      <c r="AM61" s="54"/>
      <c r="AN61" s="54"/>
      <c r="AO61" s="54"/>
      <c r="AP61" s="54"/>
      <c r="AQ61" s="54"/>
      <c r="AR61" s="54"/>
      <c r="AS61" s="54"/>
      <c r="AT61" s="54"/>
      <c r="AU61" s="54"/>
      <c r="AV61" s="1"/>
      <c r="AW61" s="1"/>
    </row>
    <row r="62" ht="15.75" customHeight="1">
      <c r="A62" s="1"/>
      <c r="B62" s="105"/>
      <c r="C62" s="123"/>
      <c r="D62" s="144" t="s">
        <v>72</v>
      </c>
      <c r="E62" s="147">
        <v>0.0</v>
      </c>
      <c r="F62" s="147">
        <v>0.0</v>
      </c>
      <c r="G62" s="109"/>
      <c r="H62" s="1"/>
      <c r="I62" s="1"/>
      <c r="J62" s="110"/>
      <c r="K62" s="150" t="str">
        <f>"Your total monthly spending is "&amp;IF(E89&gt;F89,UPPER("under"),UPPER("over"))&amp;" your budget by: "</f>
        <v>Your total monthly spending is OVER your budget by: </v>
      </c>
      <c r="L62" s="17"/>
      <c r="M62" s="17"/>
      <c r="N62" s="17"/>
      <c r="O62" s="17"/>
      <c r="P62" s="13"/>
      <c r="Q62" s="151">
        <f>E89-F89</f>
        <v>0</v>
      </c>
      <c r="R62" s="13"/>
      <c r="S62" s="112"/>
      <c r="T62" s="1"/>
      <c r="U62" s="1"/>
      <c r="V62" s="1"/>
      <c r="W62" s="1"/>
      <c r="X62" s="1"/>
      <c r="Y62" s="1"/>
      <c r="Z62" s="1"/>
      <c r="AA62" s="1"/>
      <c r="AB62" s="1"/>
      <c r="AC62" s="1"/>
      <c r="AD62" s="1"/>
      <c r="AE62" s="1"/>
      <c r="AF62" s="1"/>
      <c r="AG62" s="1"/>
      <c r="AH62" s="1"/>
      <c r="AI62" s="1"/>
      <c r="AJ62" s="1"/>
      <c r="AK62" s="1"/>
      <c r="AL62" s="54"/>
      <c r="AM62" s="54"/>
      <c r="AN62" s="54"/>
      <c r="AO62" s="54"/>
      <c r="AP62" s="54"/>
      <c r="AQ62" s="54"/>
      <c r="AR62" s="54"/>
      <c r="AS62" s="54"/>
      <c r="AT62" s="54"/>
      <c r="AU62" s="54"/>
      <c r="AV62" s="1"/>
      <c r="AW62" s="1"/>
    </row>
    <row r="63" ht="15.75" customHeight="1">
      <c r="A63" s="1"/>
      <c r="B63" s="105"/>
      <c r="C63" s="123"/>
      <c r="D63" s="123" t="s">
        <v>73</v>
      </c>
      <c r="E63" s="125">
        <f t="shared" ref="E63:F63" si="12">SUM(E58:E62)</f>
        <v>0</v>
      </c>
      <c r="F63" s="125">
        <f t="shared" si="12"/>
        <v>0</v>
      </c>
      <c r="G63" s="109"/>
      <c r="H63" s="1"/>
      <c r="I63" s="1"/>
      <c r="J63" s="110"/>
      <c r="K63" s="19"/>
      <c r="L63" s="21"/>
      <c r="M63" s="21"/>
      <c r="N63" s="21"/>
      <c r="O63" s="21"/>
      <c r="P63" s="20"/>
      <c r="Q63" s="19"/>
      <c r="R63" s="20"/>
      <c r="S63" s="112"/>
      <c r="T63" s="1"/>
      <c r="U63" s="1"/>
      <c r="V63" s="1"/>
      <c r="W63" s="1"/>
      <c r="X63" s="1"/>
      <c r="Y63" s="1"/>
      <c r="Z63" s="1"/>
      <c r="AA63" s="1"/>
      <c r="AB63" s="1"/>
      <c r="AC63" s="1"/>
      <c r="AD63" s="1"/>
      <c r="AE63" s="1"/>
      <c r="AF63" s="1"/>
      <c r="AG63" s="1"/>
      <c r="AH63" s="1"/>
      <c r="AI63" s="1"/>
      <c r="AJ63" s="1"/>
      <c r="AK63" s="1"/>
      <c r="AL63" s="54"/>
      <c r="AM63" s="54"/>
      <c r="AN63" s="54"/>
      <c r="AO63" s="54"/>
      <c r="AP63" s="54"/>
      <c r="AQ63" s="54"/>
      <c r="AR63" s="54"/>
      <c r="AS63" s="54"/>
      <c r="AT63" s="54"/>
      <c r="AU63" s="54"/>
      <c r="AV63" s="1"/>
      <c r="AW63" s="1"/>
    </row>
    <row r="64" ht="15.75" customHeight="1">
      <c r="A64" s="1"/>
      <c r="B64" s="105"/>
      <c r="C64" s="123"/>
      <c r="D64" s="144"/>
      <c r="E64" s="125"/>
      <c r="F64" s="125"/>
      <c r="G64" s="109"/>
      <c r="H64" s="1"/>
      <c r="I64" s="1"/>
      <c r="J64" s="110"/>
      <c r="K64" s="111"/>
      <c r="L64" s="111"/>
      <c r="M64" s="111"/>
      <c r="N64" s="111"/>
      <c r="O64" s="111"/>
      <c r="P64" s="111"/>
      <c r="Q64" s="111"/>
      <c r="R64" s="111"/>
      <c r="S64" s="112"/>
      <c r="T64" s="1"/>
      <c r="U64" s="1"/>
      <c r="V64" s="1"/>
      <c r="W64" s="1"/>
      <c r="X64" s="1"/>
      <c r="Y64" s="1"/>
      <c r="Z64" s="1"/>
      <c r="AA64" s="1"/>
      <c r="AB64" s="1"/>
      <c r="AC64" s="1"/>
      <c r="AD64" s="1"/>
      <c r="AE64" s="1"/>
      <c r="AF64" s="1"/>
      <c r="AG64" s="1"/>
      <c r="AH64" s="1"/>
      <c r="AI64" s="1"/>
      <c r="AJ64" s="1"/>
      <c r="AK64" s="1"/>
      <c r="AL64" s="54"/>
      <c r="AM64" s="54"/>
      <c r="AN64" s="54"/>
      <c r="AO64" s="54"/>
      <c r="AP64" s="54"/>
      <c r="AQ64" s="54"/>
      <c r="AR64" s="54"/>
      <c r="AS64" s="54"/>
      <c r="AT64" s="54"/>
      <c r="AU64" s="54"/>
      <c r="AV64" s="1"/>
      <c r="AW64" s="1"/>
    </row>
    <row r="65" ht="15.75" customHeight="1">
      <c r="A65" s="1"/>
      <c r="B65" s="105"/>
      <c r="C65" s="123" t="s">
        <v>96</v>
      </c>
      <c r="D65" s="144" t="s">
        <v>97</v>
      </c>
      <c r="E65" s="147">
        <v>0.0</v>
      </c>
      <c r="F65" s="147">
        <v>0.0</v>
      </c>
      <c r="G65" s="109"/>
      <c r="H65" s="1"/>
      <c r="I65" s="1"/>
      <c r="J65" s="110"/>
      <c r="K65" s="111"/>
      <c r="L65" s="111"/>
      <c r="M65" s="111"/>
      <c r="N65" s="111"/>
      <c r="O65" s="111"/>
      <c r="P65" s="111"/>
      <c r="Q65" s="111"/>
      <c r="R65" s="111"/>
      <c r="S65" s="112"/>
      <c r="T65" s="1"/>
      <c r="U65" s="1"/>
      <c r="V65" s="1"/>
      <c r="W65" s="1"/>
      <c r="X65" s="1"/>
      <c r="Y65" s="1"/>
      <c r="Z65" s="1"/>
      <c r="AA65" s="1"/>
      <c r="AB65" s="1"/>
      <c r="AC65" s="1"/>
      <c r="AD65" s="1"/>
      <c r="AE65" s="1"/>
      <c r="AF65" s="1"/>
      <c r="AG65" s="1"/>
      <c r="AH65" s="1"/>
      <c r="AI65" s="1"/>
      <c r="AJ65" s="1"/>
      <c r="AK65" s="1"/>
      <c r="AL65" s="54"/>
      <c r="AM65" s="54"/>
      <c r="AN65" s="54"/>
      <c r="AO65" s="54"/>
      <c r="AP65" s="54"/>
      <c r="AQ65" s="54"/>
      <c r="AR65" s="54"/>
      <c r="AS65" s="54"/>
      <c r="AT65" s="54"/>
      <c r="AU65" s="54"/>
      <c r="AV65" s="1"/>
      <c r="AW65" s="1"/>
    </row>
    <row r="66" ht="15.75" customHeight="1">
      <c r="A66" s="1"/>
      <c r="B66" s="105"/>
      <c r="C66" s="123"/>
      <c r="D66" s="144" t="s">
        <v>98</v>
      </c>
      <c r="E66" s="147">
        <v>0.0</v>
      </c>
      <c r="F66" s="147">
        <v>0.0</v>
      </c>
      <c r="G66" s="109"/>
      <c r="H66" s="1"/>
      <c r="I66" s="1"/>
      <c r="J66" s="110"/>
      <c r="K66" s="111"/>
      <c r="L66" s="111"/>
      <c r="M66" s="111"/>
      <c r="N66" s="111"/>
      <c r="O66" s="111"/>
      <c r="P66" s="111"/>
      <c r="Q66" s="111"/>
      <c r="R66" s="111"/>
      <c r="S66" s="112"/>
      <c r="T66" s="1"/>
      <c r="U66" s="1"/>
      <c r="V66" s="1"/>
      <c r="W66" s="1"/>
      <c r="X66" s="1"/>
      <c r="Y66" s="1"/>
      <c r="Z66" s="1"/>
      <c r="AA66" s="1"/>
      <c r="AB66" s="1"/>
      <c r="AC66" s="1"/>
      <c r="AD66" s="1"/>
      <c r="AE66" s="1"/>
      <c r="AF66" s="1"/>
      <c r="AG66" s="1"/>
      <c r="AH66" s="1"/>
      <c r="AI66" s="1"/>
      <c r="AJ66" s="1"/>
      <c r="AK66" s="1"/>
      <c r="AL66" s="54"/>
      <c r="AM66" s="54"/>
      <c r="AN66" s="54"/>
      <c r="AO66" s="54"/>
      <c r="AP66" s="54"/>
      <c r="AQ66" s="54"/>
      <c r="AR66" s="54"/>
      <c r="AS66" s="54"/>
      <c r="AT66" s="54"/>
      <c r="AU66" s="54"/>
      <c r="AV66" s="1"/>
      <c r="AW66" s="1"/>
    </row>
    <row r="67" ht="15.75" customHeight="1">
      <c r="A67" s="1"/>
      <c r="B67" s="105"/>
      <c r="C67" s="123"/>
      <c r="D67" s="144" t="s">
        <v>99</v>
      </c>
      <c r="E67" s="147">
        <v>0.0</v>
      </c>
      <c r="F67" s="147">
        <v>0.0</v>
      </c>
      <c r="G67" s="109"/>
      <c r="H67" s="1"/>
      <c r="I67" s="1"/>
      <c r="J67" s="110"/>
      <c r="K67" s="111"/>
      <c r="L67" s="111"/>
      <c r="M67" s="111"/>
      <c r="N67" s="111"/>
      <c r="O67" s="111"/>
      <c r="P67" s="111"/>
      <c r="Q67" s="111"/>
      <c r="R67" s="111"/>
      <c r="S67" s="112"/>
      <c r="T67" s="1"/>
      <c r="U67" s="1"/>
      <c r="V67" s="1"/>
      <c r="W67" s="1"/>
      <c r="X67" s="1"/>
      <c r="Y67" s="1"/>
      <c r="Z67" s="1"/>
      <c r="AA67" s="1"/>
      <c r="AB67" s="1"/>
      <c r="AC67" s="1"/>
      <c r="AD67" s="1"/>
      <c r="AE67" s="1"/>
      <c r="AF67" s="1"/>
      <c r="AG67" s="1"/>
      <c r="AH67" s="1"/>
      <c r="AI67" s="1"/>
      <c r="AJ67" s="1"/>
      <c r="AK67" s="1"/>
      <c r="AL67" s="54"/>
      <c r="AM67" s="54"/>
      <c r="AN67" s="54"/>
      <c r="AO67" s="54"/>
      <c r="AP67" s="54"/>
      <c r="AQ67" s="54"/>
      <c r="AR67" s="54"/>
      <c r="AS67" s="54"/>
      <c r="AT67" s="54"/>
      <c r="AU67" s="54"/>
      <c r="AV67" s="1"/>
      <c r="AW67" s="1"/>
    </row>
    <row r="68" ht="15.75" customHeight="1">
      <c r="A68" s="1"/>
      <c r="B68" s="105"/>
      <c r="C68" s="123"/>
      <c r="D68" s="144" t="s">
        <v>100</v>
      </c>
      <c r="E68" s="147">
        <v>0.0</v>
      </c>
      <c r="F68" s="147">
        <v>0.0</v>
      </c>
      <c r="G68" s="109"/>
      <c r="H68" s="1"/>
      <c r="I68" s="1"/>
      <c r="J68" s="110"/>
      <c r="K68" s="111"/>
      <c r="L68" s="111"/>
      <c r="M68" s="111"/>
      <c r="N68" s="111"/>
      <c r="O68" s="111"/>
      <c r="P68" s="111"/>
      <c r="Q68" s="111"/>
      <c r="R68" s="111"/>
      <c r="S68" s="112"/>
      <c r="T68" s="1"/>
      <c r="U68" s="1"/>
      <c r="V68" s="1"/>
      <c r="W68" s="1"/>
      <c r="X68" s="1"/>
      <c r="Y68" s="1"/>
      <c r="Z68" s="1"/>
      <c r="AA68" s="1"/>
      <c r="AB68" s="1"/>
      <c r="AC68" s="1"/>
      <c r="AD68" s="1"/>
      <c r="AE68" s="1"/>
      <c r="AF68" s="1"/>
      <c r="AG68" s="1"/>
      <c r="AH68" s="1"/>
      <c r="AI68" s="1"/>
      <c r="AJ68" s="1"/>
      <c r="AK68" s="1"/>
      <c r="AL68" s="54"/>
      <c r="AM68" s="54"/>
      <c r="AN68" s="54"/>
      <c r="AO68" s="54"/>
      <c r="AP68" s="54"/>
      <c r="AQ68" s="54"/>
      <c r="AR68" s="54"/>
      <c r="AS68" s="54"/>
      <c r="AT68" s="54"/>
      <c r="AU68" s="54"/>
      <c r="AV68" s="1"/>
      <c r="AW68" s="1"/>
    </row>
    <row r="69" ht="15.75" customHeight="1">
      <c r="A69" s="1"/>
      <c r="B69" s="105"/>
      <c r="C69" s="123"/>
      <c r="D69" s="144" t="s">
        <v>101</v>
      </c>
      <c r="E69" s="147">
        <v>0.0</v>
      </c>
      <c r="F69" s="147">
        <v>0.0</v>
      </c>
      <c r="G69" s="109"/>
      <c r="H69" s="1"/>
      <c r="I69" s="1"/>
      <c r="J69" s="110"/>
      <c r="K69" s="111"/>
      <c r="L69" s="111"/>
      <c r="M69" s="111"/>
      <c r="N69" s="111"/>
      <c r="O69" s="111"/>
      <c r="P69" s="111"/>
      <c r="Q69" s="111"/>
      <c r="R69" s="111"/>
      <c r="S69" s="112"/>
      <c r="T69" s="1"/>
      <c r="U69" s="1"/>
      <c r="V69" s="1"/>
      <c r="W69" s="1"/>
      <c r="X69" s="1"/>
      <c r="Y69" s="1"/>
      <c r="Z69" s="1"/>
      <c r="AA69" s="1"/>
      <c r="AB69" s="1"/>
      <c r="AC69" s="1"/>
      <c r="AD69" s="1"/>
      <c r="AE69" s="1"/>
      <c r="AF69" s="1"/>
      <c r="AG69" s="1"/>
      <c r="AH69" s="1"/>
      <c r="AI69" s="1"/>
      <c r="AJ69" s="1"/>
      <c r="AK69" s="1"/>
      <c r="AL69" s="54"/>
      <c r="AM69" s="54"/>
      <c r="AN69" s="54"/>
      <c r="AO69" s="54"/>
      <c r="AP69" s="54"/>
      <c r="AQ69" s="54"/>
      <c r="AR69" s="54"/>
      <c r="AS69" s="54"/>
      <c r="AT69" s="54"/>
      <c r="AU69" s="54"/>
      <c r="AV69" s="1"/>
      <c r="AW69" s="1"/>
    </row>
    <row r="70" ht="15.75" customHeight="1">
      <c r="A70" s="1"/>
      <c r="B70" s="105"/>
      <c r="C70" s="123"/>
      <c r="D70" s="144" t="s">
        <v>72</v>
      </c>
      <c r="E70" s="147">
        <v>0.0</v>
      </c>
      <c r="F70" s="147">
        <v>0.0</v>
      </c>
      <c r="G70" s="109"/>
      <c r="H70" s="1"/>
      <c r="I70" s="1"/>
      <c r="J70" s="110"/>
      <c r="K70" s="111"/>
      <c r="L70" s="111"/>
      <c r="M70" s="111"/>
      <c r="N70" s="111"/>
      <c r="O70" s="111"/>
      <c r="P70" s="111"/>
      <c r="Q70" s="111"/>
      <c r="R70" s="111"/>
      <c r="S70" s="112"/>
      <c r="T70" s="1"/>
      <c r="U70" s="1"/>
      <c r="V70" s="1"/>
      <c r="W70" s="1"/>
      <c r="X70" s="1"/>
      <c r="Y70" s="1"/>
      <c r="Z70" s="1"/>
      <c r="AA70" s="1"/>
      <c r="AB70" s="1"/>
      <c r="AC70" s="1"/>
      <c r="AD70" s="1"/>
      <c r="AE70" s="1"/>
      <c r="AF70" s="1"/>
      <c r="AG70" s="1"/>
      <c r="AH70" s="1"/>
      <c r="AI70" s="1"/>
      <c r="AJ70" s="1"/>
      <c r="AK70" s="1"/>
      <c r="AL70" s="54"/>
      <c r="AM70" s="54"/>
      <c r="AN70" s="54"/>
      <c r="AO70" s="54"/>
      <c r="AP70" s="54"/>
      <c r="AQ70" s="54"/>
      <c r="AR70" s="54"/>
      <c r="AS70" s="54"/>
      <c r="AT70" s="54"/>
      <c r="AU70" s="54"/>
      <c r="AV70" s="1"/>
      <c r="AW70" s="1"/>
    </row>
    <row r="71" ht="15.75" customHeight="1">
      <c r="A71" s="1"/>
      <c r="B71" s="105"/>
      <c r="C71" s="123"/>
      <c r="D71" s="123" t="s">
        <v>73</v>
      </c>
      <c r="E71" s="125">
        <f t="shared" ref="E71:F71" si="13">SUM(E65:E70)</f>
        <v>0</v>
      </c>
      <c r="F71" s="125">
        <f t="shared" si="13"/>
        <v>0</v>
      </c>
      <c r="G71" s="109"/>
      <c r="H71" s="1"/>
      <c r="I71" s="1"/>
      <c r="J71" s="110"/>
      <c r="K71" s="111"/>
      <c r="L71" s="111"/>
      <c r="M71" s="111"/>
      <c r="N71" s="111"/>
      <c r="O71" s="111"/>
      <c r="P71" s="111"/>
      <c r="Q71" s="111"/>
      <c r="R71" s="111"/>
      <c r="S71" s="112"/>
      <c r="T71" s="1"/>
      <c r="U71" s="1"/>
      <c r="V71" s="1"/>
      <c r="W71" s="1"/>
      <c r="X71" s="1"/>
      <c r="Y71" s="1"/>
      <c r="Z71" s="1"/>
      <c r="AA71" s="1"/>
      <c r="AB71" s="1"/>
      <c r="AC71" s="1"/>
      <c r="AD71" s="1"/>
      <c r="AE71" s="1"/>
      <c r="AF71" s="1"/>
      <c r="AG71" s="1"/>
      <c r="AH71" s="1"/>
      <c r="AI71" s="1"/>
      <c r="AJ71" s="1"/>
      <c r="AK71" s="1"/>
      <c r="AL71" s="54"/>
      <c r="AM71" s="54"/>
      <c r="AN71" s="54"/>
      <c r="AO71" s="54"/>
      <c r="AP71" s="54"/>
      <c r="AQ71" s="54"/>
      <c r="AR71" s="54"/>
      <c r="AS71" s="54"/>
      <c r="AT71" s="54"/>
      <c r="AU71" s="54"/>
      <c r="AV71" s="1"/>
      <c r="AW71" s="1"/>
    </row>
    <row r="72" ht="15.75" customHeight="1">
      <c r="A72" s="1"/>
      <c r="B72" s="105"/>
      <c r="C72" s="123"/>
      <c r="D72" s="144"/>
      <c r="E72" s="125"/>
      <c r="F72" s="125"/>
      <c r="G72" s="109"/>
      <c r="H72" s="1"/>
      <c r="I72" s="1"/>
      <c r="J72" s="110"/>
      <c r="K72" s="111"/>
      <c r="L72" s="111"/>
      <c r="M72" s="111"/>
      <c r="N72" s="111"/>
      <c r="O72" s="111"/>
      <c r="P72" s="111"/>
      <c r="Q72" s="111"/>
      <c r="R72" s="111"/>
      <c r="S72" s="112"/>
      <c r="T72" s="1"/>
      <c r="U72" s="1"/>
      <c r="V72" s="1"/>
      <c r="W72" s="1"/>
      <c r="X72" s="1"/>
      <c r="Y72" s="1"/>
      <c r="Z72" s="1"/>
      <c r="AA72" s="1"/>
      <c r="AB72" s="1"/>
      <c r="AC72" s="1"/>
      <c r="AD72" s="1"/>
      <c r="AE72" s="1"/>
      <c r="AF72" s="1"/>
      <c r="AG72" s="1"/>
      <c r="AH72" s="1"/>
      <c r="AI72" s="1"/>
      <c r="AJ72" s="1"/>
      <c r="AK72" s="1"/>
      <c r="AL72" s="54"/>
      <c r="AM72" s="54"/>
      <c r="AN72" s="54"/>
      <c r="AO72" s="54"/>
      <c r="AP72" s="54"/>
      <c r="AQ72" s="54"/>
      <c r="AR72" s="54"/>
      <c r="AS72" s="54"/>
      <c r="AT72" s="54"/>
      <c r="AU72" s="54"/>
      <c r="AV72" s="1"/>
      <c r="AW72" s="1"/>
    </row>
    <row r="73" ht="15.75" customHeight="1">
      <c r="A73" s="1"/>
      <c r="B73" s="105"/>
      <c r="C73" s="123" t="s">
        <v>102</v>
      </c>
      <c r="D73" s="144" t="s">
        <v>103</v>
      </c>
      <c r="E73" s="147">
        <v>0.0</v>
      </c>
      <c r="F73" s="147">
        <v>0.0</v>
      </c>
      <c r="G73" s="109"/>
      <c r="H73" s="1"/>
      <c r="I73" s="1"/>
      <c r="J73" s="110"/>
      <c r="K73" s="111"/>
      <c r="L73" s="111"/>
      <c r="M73" s="111"/>
      <c r="N73" s="111"/>
      <c r="O73" s="111"/>
      <c r="P73" s="111"/>
      <c r="Q73" s="111"/>
      <c r="R73" s="111"/>
      <c r="S73" s="112"/>
      <c r="T73" s="1"/>
      <c r="U73" s="1"/>
      <c r="V73" s="1"/>
      <c r="W73" s="1"/>
      <c r="X73" s="1"/>
      <c r="Y73" s="1"/>
      <c r="Z73" s="1"/>
      <c r="AA73" s="1"/>
      <c r="AB73" s="1"/>
      <c r="AC73" s="1"/>
      <c r="AD73" s="1"/>
      <c r="AE73" s="1"/>
      <c r="AF73" s="1"/>
      <c r="AG73" s="1"/>
      <c r="AH73" s="1"/>
      <c r="AI73" s="1"/>
      <c r="AJ73" s="1"/>
      <c r="AK73" s="1"/>
      <c r="AL73" s="54"/>
      <c r="AM73" s="54"/>
      <c r="AN73" s="54"/>
      <c r="AO73" s="54"/>
      <c r="AP73" s="54"/>
      <c r="AQ73" s="54"/>
      <c r="AR73" s="54"/>
      <c r="AS73" s="54"/>
      <c r="AT73" s="54"/>
      <c r="AU73" s="54"/>
      <c r="AV73" s="1"/>
      <c r="AW73" s="1"/>
    </row>
    <row r="74" ht="15.75" customHeight="1">
      <c r="A74" s="1"/>
      <c r="B74" s="105"/>
      <c r="C74" s="123"/>
      <c r="D74" s="144" t="s">
        <v>104</v>
      </c>
      <c r="E74" s="147">
        <v>0.0</v>
      </c>
      <c r="F74" s="147">
        <v>0.0</v>
      </c>
      <c r="G74" s="109"/>
      <c r="H74" s="1"/>
      <c r="I74" s="1"/>
      <c r="J74" s="110"/>
      <c r="K74" s="111"/>
      <c r="L74" s="111"/>
      <c r="M74" s="111"/>
      <c r="N74" s="111"/>
      <c r="O74" s="111"/>
      <c r="P74" s="111"/>
      <c r="Q74" s="111"/>
      <c r="R74" s="111"/>
      <c r="S74" s="112"/>
      <c r="T74" s="1"/>
      <c r="U74" s="1"/>
      <c r="V74" s="1"/>
      <c r="W74" s="1"/>
      <c r="X74" s="1"/>
      <c r="Y74" s="1"/>
      <c r="Z74" s="1"/>
      <c r="AA74" s="1"/>
      <c r="AB74" s="1"/>
      <c r="AC74" s="1"/>
      <c r="AD74" s="1"/>
      <c r="AE74" s="1"/>
      <c r="AF74" s="1"/>
      <c r="AG74" s="1"/>
      <c r="AH74" s="1"/>
      <c r="AI74" s="1"/>
      <c r="AJ74" s="1"/>
      <c r="AK74" s="1"/>
      <c r="AL74" s="54"/>
      <c r="AM74" s="54"/>
      <c r="AN74" s="54"/>
      <c r="AO74" s="54"/>
      <c r="AP74" s="54"/>
      <c r="AQ74" s="54"/>
      <c r="AR74" s="54"/>
      <c r="AS74" s="54"/>
      <c r="AT74" s="54"/>
      <c r="AU74" s="54"/>
      <c r="AV74" s="1"/>
      <c r="AW74" s="1"/>
    </row>
    <row r="75" ht="15.75" customHeight="1">
      <c r="A75" s="1"/>
      <c r="B75" s="105"/>
      <c r="C75" s="123"/>
      <c r="D75" s="144" t="s">
        <v>105</v>
      </c>
      <c r="E75" s="147">
        <v>0.0</v>
      </c>
      <c r="F75" s="147">
        <v>0.0</v>
      </c>
      <c r="G75" s="109"/>
      <c r="H75" s="1"/>
      <c r="I75" s="1"/>
      <c r="J75" s="110"/>
      <c r="K75" s="111"/>
      <c r="L75" s="111"/>
      <c r="M75" s="111"/>
      <c r="N75" s="111"/>
      <c r="O75" s="111"/>
      <c r="P75" s="111"/>
      <c r="Q75" s="111"/>
      <c r="R75" s="111"/>
      <c r="S75" s="112"/>
      <c r="T75" s="1"/>
      <c r="U75" s="1"/>
      <c r="V75" s="1"/>
      <c r="W75" s="1"/>
      <c r="X75" s="1"/>
      <c r="Y75" s="1"/>
      <c r="Z75" s="1"/>
      <c r="AA75" s="1"/>
      <c r="AB75" s="1"/>
      <c r="AC75" s="1"/>
      <c r="AD75" s="1"/>
      <c r="AE75" s="1"/>
      <c r="AF75" s="1"/>
      <c r="AG75" s="1"/>
      <c r="AH75" s="1"/>
      <c r="AI75" s="1"/>
      <c r="AJ75" s="1"/>
      <c r="AK75" s="1"/>
      <c r="AL75" s="54"/>
      <c r="AM75" s="54"/>
      <c r="AN75" s="54"/>
      <c r="AO75" s="54"/>
      <c r="AP75" s="54"/>
      <c r="AQ75" s="54"/>
      <c r="AR75" s="54"/>
      <c r="AS75" s="54"/>
      <c r="AT75" s="54"/>
      <c r="AU75" s="54"/>
      <c r="AV75" s="1"/>
      <c r="AW75" s="1"/>
    </row>
    <row r="76" ht="15.75" customHeight="1">
      <c r="A76" s="1"/>
      <c r="B76" s="105"/>
      <c r="C76" s="123"/>
      <c r="D76" s="144" t="s">
        <v>72</v>
      </c>
      <c r="E76" s="147">
        <v>0.0</v>
      </c>
      <c r="F76" s="147">
        <v>0.0</v>
      </c>
      <c r="G76" s="109"/>
      <c r="H76" s="1"/>
      <c r="I76" s="1"/>
      <c r="J76" s="110"/>
      <c r="K76" s="111"/>
      <c r="L76" s="111"/>
      <c r="M76" s="111"/>
      <c r="N76" s="111"/>
      <c r="O76" s="111"/>
      <c r="P76" s="111"/>
      <c r="Q76" s="111"/>
      <c r="R76" s="111"/>
      <c r="S76" s="112"/>
      <c r="T76" s="1"/>
      <c r="U76" s="1"/>
      <c r="V76" s="1"/>
      <c r="W76" s="1"/>
      <c r="X76" s="1"/>
      <c r="Y76" s="1"/>
      <c r="Z76" s="1"/>
      <c r="AA76" s="1"/>
      <c r="AB76" s="1"/>
      <c r="AC76" s="1"/>
      <c r="AD76" s="1"/>
      <c r="AE76" s="1"/>
      <c r="AF76" s="1"/>
      <c r="AG76" s="1"/>
      <c r="AH76" s="1"/>
      <c r="AI76" s="1"/>
      <c r="AJ76" s="1"/>
      <c r="AK76" s="1"/>
      <c r="AL76" s="54"/>
      <c r="AM76" s="54"/>
      <c r="AN76" s="54"/>
      <c r="AO76" s="54"/>
      <c r="AP76" s="54"/>
      <c r="AQ76" s="54"/>
      <c r="AR76" s="54"/>
      <c r="AS76" s="54"/>
      <c r="AT76" s="54"/>
      <c r="AU76" s="54"/>
      <c r="AV76" s="1"/>
      <c r="AW76" s="1"/>
    </row>
    <row r="77" ht="15.75" customHeight="1">
      <c r="A77" s="1"/>
      <c r="B77" s="105"/>
      <c r="C77" s="123"/>
      <c r="D77" s="123" t="s">
        <v>73</v>
      </c>
      <c r="E77" s="125">
        <f t="shared" ref="E77:F77" si="14">SUM(E73:E76)</f>
        <v>0</v>
      </c>
      <c r="F77" s="125">
        <f t="shared" si="14"/>
        <v>0</v>
      </c>
      <c r="G77" s="109"/>
      <c r="H77" s="1"/>
      <c r="I77" s="1"/>
      <c r="J77" s="110"/>
      <c r="K77" s="111"/>
      <c r="L77" s="111"/>
      <c r="M77" s="111"/>
      <c r="N77" s="111"/>
      <c r="O77" s="111"/>
      <c r="P77" s="111"/>
      <c r="Q77" s="111"/>
      <c r="R77" s="111"/>
      <c r="S77" s="112"/>
      <c r="T77" s="1"/>
      <c r="U77" s="1"/>
      <c r="V77" s="1"/>
      <c r="W77" s="1"/>
      <c r="X77" s="1"/>
      <c r="Y77" s="1"/>
      <c r="Z77" s="1"/>
      <c r="AA77" s="1"/>
      <c r="AB77" s="1"/>
      <c r="AC77" s="1"/>
      <c r="AD77" s="1"/>
      <c r="AE77" s="1"/>
      <c r="AF77" s="1"/>
      <c r="AG77" s="1"/>
      <c r="AH77" s="1"/>
      <c r="AI77" s="1"/>
      <c r="AJ77" s="1"/>
      <c r="AK77" s="1"/>
      <c r="AL77" s="54"/>
      <c r="AM77" s="54"/>
      <c r="AN77" s="54"/>
      <c r="AO77" s="54"/>
      <c r="AP77" s="54"/>
      <c r="AQ77" s="54"/>
      <c r="AR77" s="54"/>
      <c r="AS77" s="54"/>
      <c r="AT77" s="54"/>
      <c r="AU77" s="54"/>
      <c r="AV77" s="1"/>
      <c r="AW77" s="1"/>
    </row>
    <row r="78" ht="15.75" customHeight="1">
      <c r="A78" s="1"/>
      <c r="B78" s="105"/>
      <c r="C78" s="123"/>
      <c r="D78" s="144"/>
      <c r="E78" s="125"/>
      <c r="F78" s="125"/>
      <c r="G78" s="109"/>
      <c r="H78" s="1"/>
      <c r="I78" s="1"/>
      <c r="J78" s="110"/>
      <c r="K78" s="111"/>
      <c r="L78" s="111"/>
      <c r="M78" s="111"/>
      <c r="N78" s="111"/>
      <c r="O78" s="111"/>
      <c r="P78" s="111"/>
      <c r="Q78" s="111"/>
      <c r="R78" s="111"/>
      <c r="S78" s="112"/>
      <c r="T78" s="1"/>
      <c r="U78" s="1"/>
      <c r="V78" s="1"/>
      <c r="W78" s="1"/>
      <c r="X78" s="1"/>
      <c r="Y78" s="1"/>
      <c r="Z78" s="1"/>
      <c r="AA78" s="1"/>
      <c r="AB78" s="1"/>
      <c r="AC78" s="1"/>
      <c r="AD78" s="1"/>
      <c r="AE78" s="1"/>
      <c r="AF78" s="1"/>
      <c r="AG78" s="1"/>
      <c r="AH78" s="1"/>
      <c r="AI78" s="1"/>
      <c r="AJ78" s="1"/>
      <c r="AK78" s="1"/>
      <c r="AL78" s="54"/>
      <c r="AM78" s="54"/>
      <c r="AN78" s="54"/>
      <c r="AO78" s="54"/>
      <c r="AP78" s="54"/>
      <c r="AQ78" s="54"/>
      <c r="AR78" s="54"/>
      <c r="AS78" s="54"/>
      <c r="AT78" s="54"/>
      <c r="AU78" s="54"/>
      <c r="AV78" s="1"/>
      <c r="AW78" s="1"/>
    </row>
    <row r="79" ht="15.75" customHeight="1">
      <c r="A79" s="1"/>
      <c r="B79" s="105"/>
      <c r="C79" s="152" t="s">
        <v>106</v>
      </c>
      <c r="D79" s="144" t="s">
        <v>107</v>
      </c>
      <c r="E79" s="147">
        <v>0.0</v>
      </c>
      <c r="F79" s="147">
        <v>0.0</v>
      </c>
      <c r="G79" s="109"/>
      <c r="H79" s="1"/>
      <c r="I79" s="1"/>
      <c r="J79" s="110"/>
      <c r="K79" s="111"/>
      <c r="L79" s="111"/>
      <c r="M79" s="111"/>
      <c r="N79" s="111"/>
      <c r="O79" s="111"/>
      <c r="P79" s="111"/>
      <c r="Q79" s="111"/>
      <c r="R79" s="111"/>
      <c r="S79" s="112"/>
      <c r="T79" s="1"/>
      <c r="U79" s="1"/>
      <c r="V79" s="1"/>
      <c r="W79" s="1"/>
      <c r="X79" s="1"/>
      <c r="Y79" s="1"/>
      <c r="Z79" s="1"/>
      <c r="AA79" s="1"/>
      <c r="AB79" s="1"/>
      <c r="AC79" s="1"/>
      <c r="AD79" s="1"/>
      <c r="AE79" s="1"/>
      <c r="AF79" s="1"/>
      <c r="AG79" s="1"/>
      <c r="AH79" s="1"/>
      <c r="AI79" s="1"/>
      <c r="AJ79" s="1"/>
      <c r="AK79" s="1"/>
      <c r="AL79" s="54"/>
      <c r="AM79" s="54"/>
      <c r="AN79" s="54"/>
      <c r="AO79" s="54"/>
      <c r="AP79" s="54"/>
      <c r="AQ79" s="54"/>
      <c r="AR79" s="54"/>
      <c r="AS79" s="54"/>
      <c r="AT79" s="54"/>
      <c r="AU79" s="54"/>
      <c r="AV79" s="1"/>
      <c r="AW79" s="1"/>
    </row>
    <row r="80" ht="15.75" customHeight="1">
      <c r="A80" s="1"/>
      <c r="B80" s="105"/>
      <c r="C80" s="49"/>
      <c r="D80" s="144" t="s">
        <v>108</v>
      </c>
      <c r="E80" s="147">
        <v>0.0</v>
      </c>
      <c r="F80" s="147">
        <v>0.0</v>
      </c>
      <c r="G80" s="109"/>
      <c r="H80" s="1"/>
      <c r="I80" s="1"/>
      <c r="J80" s="110"/>
      <c r="K80" s="111"/>
      <c r="L80" s="111"/>
      <c r="M80" s="111"/>
      <c r="N80" s="111"/>
      <c r="O80" s="111"/>
      <c r="P80" s="111"/>
      <c r="Q80" s="111"/>
      <c r="R80" s="111"/>
      <c r="S80" s="112"/>
      <c r="T80" s="1"/>
      <c r="U80" s="1"/>
      <c r="V80" s="1"/>
      <c r="W80" s="1"/>
      <c r="X80" s="1"/>
      <c r="Y80" s="1"/>
      <c r="Z80" s="1"/>
      <c r="AA80" s="1"/>
      <c r="AB80" s="1"/>
      <c r="AC80" s="1"/>
      <c r="AD80" s="1"/>
      <c r="AE80" s="1"/>
      <c r="AF80" s="1"/>
      <c r="AG80" s="1"/>
      <c r="AH80" s="1"/>
      <c r="AI80" s="1"/>
      <c r="AJ80" s="1"/>
      <c r="AK80" s="1"/>
      <c r="AL80" s="54"/>
      <c r="AM80" s="54"/>
      <c r="AN80" s="54"/>
      <c r="AO80" s="54"/>
      <c r="AP80" s="54"/>
      <c r="AQ80" s="54"/>
      <c r="AR80" s="54"/>
      <c r="AS80" s="54"/>
      <c r="AT80" s="54"/>
      <c r="AU80" s="54"/>
      <c r="AV80" s="1"/>
      <c r="AW80" s="1"/>
    </row>
    <row r="81" ht="15.75" customHeight="1">
      <c r="A81" s="1"/>
      <c r="B81" s="105"/>
      <c r="C81" s="123"/>
      <c r="D81" s="144" t="s">
        <v>72</v>
      </c>
      <c r="E81" s="147">
        <v>0.0</v>
      </c>
      <c r="F81" s="147">
        <v>0.0</v>
      </c>
      <c r="G81" s="109"/>
      <c r="H81" s="1"/>
      <c r="I81" s="1"/>
      <c r="J81" s="153"/>
      <c r="K81" s="154"/>
      <c r="L81" s="154"/>
      <c r="M81" s="154"/>
      <c r="N81" s="154"/>
      <c r="O81" s="154"/>
      <c r="P81" s="154"/>
      <c r="Q81" s="154"/>
      <c r="R81" s="154"/>
      <c r="S81" s="155"/>
      <c r="T81" s="1"/>
      <c r="U81" s="1"/>
      <c r="V81" s="1"/>
      <c r="W81" s="1"/>
      <c r="X81" s="1"/>
      <c r="Y81" s="1"/>
      <c r="Z81" s="1"/>
      <c r="AA81" s="1"/>
      <c r="AB81" s="1"/>
      <c r="AC81" s="1"/>
      <c r="AD81" s="1"/>
      <c r="AE81" s="1"/>
      <c r="AF81" s="1"/>
      <c r="AG81" s="1"/>
      <c r="AH81" s="1"/>
      <c r="AI81" s="1"/>
      <c r="AJ81" s="1"/>
      <c r="AK81" s="1"/>
      <c r="AL81" s="54"/>
      <c r="AM81" s="54"/>
      <c r="AN81" s="54"/>
      <c r="AO81" s="54"/>
      <c r="AP81" s="54"/>
      <c r="AQ81" s="54"/>
      <c r="AR81" s="54"/>
      <c r="AS81" s="54"/>
      <c r="AT81" s="54"/>
      <c r="AU81" s="54"/>
      <c r="AV81" s="1"/>
      <c r="AW81" s="1"/>
    </row>
    <row r="82" ht="15.75" customHeight="1">
      <c r="A82" s="1"/>
      <c r="B82" s="105"/>
      <c r="C82" s="123"/>
      <c r="D82" s="123" t="s">
        <v>73</v>
      </c>
      <c r="E82" s="125">
        <f t="shared" ref="E82:F82" si="15">SUM(E79:E81)</f>
        <v>0</v>
      </c>
      <c r="F82" s="125">
        <f t="shared" si="15"/>
        <v>0</v>
      </c>
      <c r="G82" s="109"/>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54"/>
      <c r="AM82" s="54"/>
      <c r="AN82" s="54"/>
      <c r="AO82" s="54"/>
      <c r="AP82" s="54"/>
      <c r="AQ82" s="54"/>
      <c r="AR82" s="54"/>
      <c r="AS82" s="54"/>
      <c r="AT82" s="54"/>
      <c r="AU82" s="54"/>
      <c r="AV82" s="1"/>
      <c r="AW82" s="1"/>
    </row>
    <row r="83" ht="15.75" customHeight="1">
      <c r="A83" s="1"/>
      <c r="B83" s="105"/>
      <c r="C83" s="123"/>
      <c r="D83" s="144"/>
      <c r="E83" s="125"/>
      <c r="F83" s="125"/>
      <c r="G83" s="109"/>
      <c r="H83" s="1"/>
      <c r="I83" s="1"/>
      <c r="J83" s="156" t="s">
        <v>109</v>
      </c>
      <c r="K83" s="157"/>
      <c r="L83" s="157"/>
      <c r="M83" s="157"/>
      <c r="N83" s="157"/>
      <c r="O83" s="157"/>
      <c r="P83" s="157"/>
      <c r="Q83" s="157"/>
      <c r="R83" s="157"/>
      <c r="S83" s="158"/>
      <c r="T83" s="1"/>
      <c r="U83" s="1"/>
      <c r="V83" s="1"/>
      <c r="W83" s="1"/>
      <c r="X83" s="1"/>
      <c r="Y83" s="1"/>
      <c r="Z83" s="1"/>
      <c r="AA83" s="1"/>
      <c r="AB83" s="1"/>
      <c r="AC83" s="1"/>
      <c r="AD83" s="1"/>
      <c r="AE83" s="1"/>
      <c r="AF83" s="1"/>
      <c r="AG83" s="1"/>
      <c r="AH83" s="1"/>
      <c r="AI83" s="1"/>
      <c r="AJ83" s="1"/>
      <c r="AK83" s="1"/>
      <c r="AL83" s="54"/>
      <c r="AM83" s="54"/>
      <c r="AN83" s="54"/>
      <c r="AO83" s="54"/>
      <c r="AP83" s="54"/>
      <c r="AQ83" s="54"/>
      <c r="AR83" s="54"/>
      <c r="AS83" s="54"/>
      <c r="AT83" s="54"/>
      <c r="AU83" s="54"/>
      <c r="AV83" s="1"/>
      <c r="AW83" s="1"/>
    </row>
    <row r="84" ht="18.75" customHeight="1">
      <c r="A84" s="1"/>
      <c r="B84" s="105"/>
      <c r="C84" s="123" t="s">
        <v>110</v>
      </c>
      <c r="D84" s="144" t="s">
        <v>111</v>
      </c>
      <c r="E84" s="147">
        <v>0.0</v>
      </c>
      <c r="F84" s="147">
        <v>0.0</v>
      </c>
      <c r="G84" s="109"/>
      <c r="H84" s="1"/>
      <c r="I84" s="1"/>
      <c r="J84" s="159"/>
      <c r="K84" s="21"/>
      <c r="L84" s="21"/>
      <c r="M84" s="21"/>
      <c r="N84" s="21"/>
      <c r="O84" s="21"/>
      <c r="P84" s="21"/>
      <c r="Q84" s="21"/>
      <c r="R84" s="21"/>
      <c r="S84" s="160"/>
      <c r="T84" s="1"/>
      <c r="U84" s="1"/>
      <c r="V84" s="1"/>
      <c r="W84" s="1"/>
      <c r="X84" s="1"/>
      <c r="Y84" s="1"/>
      <c r="Z84" s="1"/>
      <c r="AA84" s="1"/>
      <c r="AB84" s="1"/>
      <c r="AC84" s="1"/>
      <c r="AD84" s="1"/>
      <c r="AE84" s="1"/>
      <c r="AF84" s="1"/>
      <c r="AG84" s="1"/>
      <c r="AH84" s="1"/>
      <c r="AI84" s="1"/>
      <c r="AJ84" s="1"/>
      <c r="AK84" s="1"/>
      <c r="AL84" s="54"/>
      <c r="AM84" s="54"/>
      <c r="AN84" s="54"/>
      <c r="AO84" s="54"/>
      <c r="AP84" s="54"/>
      <c r="AQ84" s="54"/>
      <c r="AR84" s="54"/>
      <c r="AS84" s="54"/>
      <c r="AT84" s="54"/>
      <c r="AU84" s="54"/>
      <c r="AV84" s="1"/>
      <c r="AW84" s="1"/>
    </row>
    <row r="85" ht="15.75" customHeight="1">
      <c r="A85" s="1"/>
      <c r="B85" s="105"/>
      <c r="C85" s="123"/>
      <c r="D85" s="144" t="s">
        <v>112</v>
      </c>
      <c r="E85" s="147">
        <v>0.0</v>
      </c>
      <c r="F85" s="147">
        <v>0.0</v>
      </c>
      <c r="G85" s="109"/>
      <c r="H85" s="1"/>
      <c r="I85" s="1"/>
      <c r="J85" s="162"/>
      <c r="K85" s="42"/>
      <c r="L85" s="42"/>
      <c r="M85" s="42"/>
      <c r="N85" s="42"/>
      <c r="O85" s="42"/>
      <c r="P85" s="42"/>
      <c r="Q85" s="42"/>
      <c r="R85" s="42"/>
      <c r="S85" s="163"/>
      <c r="T85" s="1"/>
      <c r="U85" s="1"/>
      <c r="V85" s="1"/>
      <c r="W85" s="1"/>
      <c r="X85" s="1"/>
      <c r="Y85" s="1"/>
      <c r="Z85" s="1"/>
      <c r="AA85" s="1"/>
      <c r="AB85" s="1"/>
      <c r="AC85" s="1"/>
      <c r="AD85" s="1"/>
      <c r="AE85" s="1"/>
      <c r="AF85" s="1"/>
      <c r="AG85" s="1"/>
      <c r="AH85" s="1"/>
      <c r="AI85" s="1"/>
      <c r="AJ85" s="1"/>
      <c r="AK85" s="1"/>
      <c r="AL85" s="54"/>
      <c r="AM85" s="54"/>
      <c r="AN85" s="54"/>
      <c r="AO85" s="54"/>
      <c r="AP85" s="54"/>
      <c r="AQ85" s="54"/>
      <c r="AR85" s="54"/>
      <c r="AS85" s="54"/>
      <c r="AT85" s="54"/>
      <c r="AU85" s="54"/>
      <c r="AV85" s="1"/>
      <c r="AW85" s="1"/>
    </row>
    <row r="86" ht="15.75" customHeight="1">
      <c r="A86" s="1"/>
      <c r="B86" s="105"/>
      <c r="C86" s="123"/>
      <c r="D86" s="144" t="s">
        <v>113</v>
      </c>
      <c r="E86" s="147">
        <v>0.0</v>
      </c>
      <c r="F86" s="147">
        <v>0.0</v>
      </c>
      <c r="G86" s="109"/>
      <c r="H86" s="1"/>
      <c r="I86" s="1"/>
      <c r="J86" s="164" t="s">
        <v>114</v>
      </c>
      <c r="K86" s="165" t="s">
        <v>115</v>
      </c>
      <c r="L86" s="166"/>
      <c r="M86" s="167"/>
      <c r="N86" s="167"/>
      <c r="O86" s="167"/>
      <c r="P86" s="167"/>
      <c r="Q86" s="167"/>
      <c r="R86" s="168"/>
      <c r="S86" s="163"/>
      <c r="T86" s="1"/>
      <c r="U86" s="1"/>
      <c r="V86" s="1"/>
      <c r="W86" s="1"/>
      <c r="X86" s="1"/>
      <c r="Y86" s="1"/>
      <c r="Z86" s="1"/>
      <c r="AA86" s="1"/>
      <c r="AB86" s="1"/>
      <c r="AC86" s="1"/>
      <c r="AD86" s="1"/>
      <c r="AE86" s="1"/>
      <c r="AF86" s="1"/>
      <c r="AG86" s="1"/>
      <c r="AH86" s="1"/>
      <c r="AI86" s="1"/>
      <c r="AJ86" s="1"/>
      <c r="AK86" s="1"/>
      <c r="AL86" s="54"/>
      <c r="AM86" s="54"/>
      <c r="AN86" s="54"/>
      <c r="AO86" s="54"/>
      <c r="AP86" s="54"/>
      <c r="AQ86" s="54"/>
      <c r="AR86" s="54"/>
      <c r="AS86" s="54"/>
      <c r="AT86" s="54"/>
      <c r="AU86" s="54"/>
      <c r="AV86" s="1"/>
      <c r="AW86" s="1"/>
    </row>
    <row r="87" ht="15.75" customHeight="1">
      <c r="A87" s="1"/>
      <c r="B87" s="105"/>
      <c r="C87" s="123"/>
      <c r="D87" s="144" t="s">
        <v>72</v>
      </c>
      <c r="E87" s="147">
        <v>0.0</v>
      </c>
      <c r="F87" s="147">
        <v>0.0</v>
      </c>
      <c r="G87" s="109"/>
      <c r="H87" s="1"/>
      <c r="I87" s="1"/>
      <c r="J87" s="169"/>
      <c r="K87" s="165" t="s">
        <v>116</v>
      </c>
      <c r="L87" s="170"/>
      <c r="M87" s="171"/>
      <c r="N87" s="171"/>
      <c r="O87" s="171"/>
      <c r="P87" s="171"/>
      <c r="Q87" s="171"/>
      <c r="R87" s="172"/>
      <c r="S87" s="163"/>
      <c r="T87" s="1"/>
      <c r="U87" s="1"/>
      <c r="V87" s="1"/>
      <c r="W87" s="1"/>
      <c r="X87" s="1"/>
      <c r="Y87" s="1"/>
      <c r="Z87" s="1"/>
      <c r="AA87" s="1"/>
      <c r="AB87" s="1"/>
      <c r="AC87" s="1"/>
      <c r="AD87" s="1"/>
      <c r="AE87" s="1"/>
      <c r="AF87" s="1"/>
      <c r="AG87" s="1"/>
      <c r="AH87" s="1"/>
      <c r="AI87" s="1"/>
      <c r="AJ87" s="1"/>
      <c r="AK87" s="1"/>
      <c r="AL87" s="54"/>
      <c r="AM87" s="54"/>
      <c r="AN87" s="54"/>
      <c r="AO87" s="54"/>
      <c r="AP87" s="54"/>
      <c r="AQ87" s="54"/>
      <c r="AR87" s="54"/>
      <c r="AS87" s="54"/>
      <c r="AT87" s="54"/>
      <c r="AU87" s="54"/>
      <c r="AV87" s="1"/>
      <c r="AW87" s="1"/>
    </row>
    <row r="88" ht="15.75" customHeight="1">
      <c r="A88" s="1"/>
      <c r="B88" s="105"/>
      <c r="C88" s="123"/>
      <c r="D88" s="123" t="s">
        <v>73</v>
      </c>
      <c r="E88" s="125">
        <f t="shared" ref="E88:F88" si="16">SUM(E84:E87)</f>
        <v>0</v>
      </c>
      <c r="F88" s="125">
        <f t="shared" si="16"/>
        <v>0</v>
      </c>
      <c r="G88" s="109"/>
      <c r="H88" s="1"/>
      <c r="I88" s="1"/>
      <c r="J88" s="169"/>
      <c r="K88" s="165" t="s">
        <v>117</v>
      </c>
      <c r="L88" s="170"/>
      <c r="M88" s="171"/>
      <c r="N88" s="171"/>
      <c r="O88" s="171"/>
      <c r="P88" s="171"/>
      <c r="Q88" s="171"/>
      <c r="R88" s="172"/>
      <c r="S88" s="163"/>
      <c r="T88" s="1"/>
      <c r="U88" s="1"/>
      <c r="V88" s="1"/>
      <c r="W88" s="1"/>
      <c r="X88" s="1"/>
      <c r="Y88" s="1"/>
      <c r="Z88" s="1"/>
      <c r="AA88" s="1"/>
      <c r="AB88" s="1"/>
      <c r="AC88" s="1"/>
      <c r="AD88" s="1"/>
      <c r="AE88" s="1"/>
      <c r="AF88" s="1"/>
      <c r="AG88" s="1"/>
      <c r="AH88" s="1"/>
      <c r="AI88" s="1"/>
      <c r="AJ88" s="1"/>
      <c r="AK88" s="1"/>
      <c r="AL88" s="54"/>
      <c r="AM88" s="54"/>
      <c r="AN88" s="54"/>
      <c r="AO88" s="54"/>
      <c r="AP88" s="54"/>
      <c r="AQ88" s="54"/>
      <c r="AR88" s="54"/>
      <c r="AS88" s="54"/>
      <c r="AT88" s="54"/>
      <c r="AU88" s="54"/>
      <c r="AV88" s="1"/>
      <c r="AW88" s="1"/>
    </row>
    <row r="89" ht="21.75" customHeight="1">
      <c r="A89" s="1"/>
      <c r="B89" s="105"/>
      <c r="C89" s="173" t="s">
        <v>118</v>
      </c>
      <c r="D89" s="9"/>
      <c r="E89" s="122">
        <f t="shared" ref="E89:F89" si="17">SUM(E33,E42,E48,E56,E63,E71,E77,E82,E88)</f>
        <v>0</v>
      </c>
      <c r="F89" s="122">
        <f t="shared" si="17"/>
        <v>0</v>
      </c>
      <c r="G89" s="109"/>
      <c r="H89" s="1"/>
      <c r="I89" s="1"/>
      <c r="J89" s="169"/>
      <c r="K89" s="165" t="s">
        <v>119</v>
      </c>
      <c r="L89" s="170"/>
      <c r="M89" s="171"/>
      <c r="N89" s="171"/>
      <c r="O89" s="171"/>
      <c r="P89" s="171"/>
      <c r="Q89" s="171"/>
      <c r="R89" s="172"/>
      <c r="S89" s="163"/>
      <c r="T89" s="1"/>
      <c r="U89" s="1"/>
      <c r="V89" s="1"/>
      <c r="W89" s="1"/>
      <c r="X89" s="1"/>
      <c r="Y89" s="1"/>
      <c r="Z89" s="1"/>
      <c r="AA89" s="1"/>
      <c r="AB89" s="1"/>
      <c r="AC89" s="1"/>
      <c r="AD89" s="1"/>
      <c r="AE89" s="1"/>
      <c r="AF89" s="1"/>
      <c r="AG89" s="1"/>
      <c r="AH89" s="1"/>
      <c r="AI89" s="1"/>
      <c r="AJ89" s="1"/>
      <c r="AK89" s="1"/>
      <c r="AL89" s="54"/>
      <c r="AM89" s="54"/>
      <c r="AN89" s="54"/>
      <c r="AO89" s="54"/>
      <c r="AP89" s="54"/>
      <c r="AQ89" s="54"/>
      <c r="AR89" s="54"/>
      <c r="AS89" s="54"/>
      <c r="AT89" s="54"/>
      <c r="AU89" s="54"/>
      <c r="AV89" s="1"/>
      <c r="AW89" s="1"/>
    </row>
    <row r="90" ht="15.75" customHeight="1">
      <c r="A90" s="1"/>
      <c r="B90" s="105"/>
      <c r="C90" s="174"/>
      <c r="D90" s="175"/>
      <c r="E90" s="176"/>
      <c r="F90" s="125"/>
      <c r="G90" s="109"/>
      <c r="H90" s="1"/>
      <c r="I90" s="1"/>
      <c r="J90" s="177"/>
      <c r="K90" s="165" t="s">
        <v>120</v>
      </c>
      <c r="L90" s="170"/>
      <c r="M90" s="171"/>
      <c r="N90" s="171"/>
      <c r="O90" s="171"/>
      <c r="P90" s="171"/>
      <c r="Q90" s="171"/>
      <c r="R90" s="172"/>
      <c r="S90" s="163"/>
      <c r="T90" s="1"/>
      <c r="U90" s="1"/>
      <c r="V90" s="1"/>
      <c r="W90" s="1"/>
      <c r="X90" s="1"/>
      <c r="Y90" s="1"/>
      <c r="Z90" s="1"/>
      <c r="AA90" s="1"/>
      <c r="AB90" s="1"/>
      <c r="AC90" s="1"/>
      <c r="AD90" s="1"/>
      <c r="AE90" s="1"/>
      <c r="AF90" s="1"/>
      <c r="AG90" s="1"/>
      <c r="AH90" s="1"/>
      <c r="AI90" s="1"/>
      <c r="AJ90" s="1"/>
      <c r="AK90" s="1"/>
      <c r="AL90" s="54"/>
      <c r="AM90" s="54"/>
      <c r="AN90" s="54"/>
      <c r="AO90" s="54"/>
      <c r="AP90" s="54"/>
      <c r="AQ90" s="54"/>
      <c r="AR90" s="54"/>
      <c r="AS90" s="54"/>
      <c r="AT90" s="54"/>
      <c r="AU90" s="54"/>
      <c r="AV90" s="1"/>
      <c r="AW90" s="1"/>
    </row>
    <row r="91" ht="9.0" customHeight="1">
      <c r="A91" s="1"/>
      <c r="B91" s="126"/>
      <c r="C91" s="127"/>
      <c r="D91" s="128"/>
      <c r="E91" s="129"/>
      <c r="F91" s="130"/>
      <c r="G91" s="131"/>
      <c r="H91" s="1"/>
      <c r="I91" s="1"/>
      <c r="J91" s="162"/>
      <c r="K91" s="42"/>
      <c r="L91" s="178"/>
      <c r="M91" s="178"/>
      <c r="N91" s="178"/>
      <c r="O91" s="178"/>
      <c r="P91" s="178"/>
      <c r="Q91" s="178"/>
      <c r="R91" s="178"/>
      <c r="S91" s="163"/>
      <c r="T91" s="1"/>
      <c r="U91" s="1"/>
      <c r="V91" s="1"/>
      <c r="W91" s="1"/>
      <c r="X91" s="1"/>
      <c r="Y91" s="1"/>
      <c r="Z91" s="1"/>
      <c r="AA91" s="1"/>
      <c r="AB91" s="1"/>
      <c r="AC91" s="1"/>
      <c r="AD91" s="1"/>
      <c r="AE91" s="1"/>
      <c r="AF91" s="1"/>
      <c r="AG91" s="1"/>
      <c r="AH91" s="1"/>
      <c r="AI91" s="1"/>
      <c r="AJ91" s="1"/>
      <c r="AK91" s="1"/>
      <c r="AL91" s="54"/>
      <c r="AM91" s="54"/>
      <c r="AN91" s="54"/>
      <c r="AO91" s="54"/>
      <c r="AP91" s="54"/>
      <c r="AQ91" s="54"/>
      <c r="AR91" s="54"/>
      <c r="AS91" s="54"/>
      <c r="AT91" s="54"/>
      <c r="AU91" s="54"/>
      <c r="AV91" s="1"/>
      <c r="AW91" s="1"/>
    </row>
    <row r="92" ht="35.25" customHeight="1">
      <c r="A92" s="1"/>
      <c r="B92" s="134"/>
      <c r="C92" s="96" t="s">
        <v>121</v>
      </c>
      <c r="D92" s="9"/>
      <c r="E92" s="179"/>
      <c r="F92" s="179"/>
      <c r="G92" s="136"/>
      <c r="H92" s="1"/>
      <c r="I92" s="1"/>
      <c r="J92" s="162"/>
      <c r="K92" s="165"/>
      <c r="L92" s="42"/>
      <c r="M92" s="42"/>
      <c r="N92" s="42"/>
      <c r="O92" s="42"/>
      <c r="P92" s="42"/>
      <c r="Q92" s="42"/>
      <c r="R92" s="42"/>
      <c r="S92" s="163"/>
      <c r="T92" s="1"/>
      <c r="U92" s="1"/>
      <c r="V92" s="1"/>
      <c r="W92" s="1"/>
      <c r="X92" s="1"/>
      <c r="Y92" s="1"/>
      <c r="Z92" s="1"/>
      <c r="AA92" s="1"/>
      <c r="AB92" s="1"/>
      <c r="AC92" s="1"/>
      <c r="AD92" s="1"/>
      <c r="AE92" s="1"/>
      <c r="AF92" s="1"/>
      <c r="AG92" s="1"/>
      <c r="AH92" s="1"/>
      <c r="AI92" s="1"/>
      <c r="AJ92" s="1"/>
      <c r="AK92" s="1"/>
      <c r="AL92" s="54"/>
      <c r="AM92" s="54"/>
      <c r="AN92" s="54"/>
      <c r="AO92" s="54"/>
      <c r="AP92" s="54"/>
      <c r="AQ92" s="54"/>
      <c r="AR92" s="54"/>
      <c r="AS92" s="54"/>
      <c r="AT92" s="54"/>
      <c r="AU92" s="54"/>
      <c r="AV92" s="1"/>
      <c r="AW92" s="1"/>
    </row>
    <row r="93" ht="15.75" customHeight="1">
      <c r="A93" s="1"/>
      <c r="B93" s="105"/>
      <c r="C93" s="174"/>
      <c r="D93" s="175"/>
      <c r="E93" s="176"/>
      <c r="F93" s="125"/>
      <c r="G93" s="109"/>
      <c r="H93" s="1"/>
      <c r="I93" s="1"/>
      <c r="J93" s="164" t="s">
        <v>122</v>
      </c>
      <c r="K93" s="165" t="s">
        <v>115</v>
      </c>
      <c r="L93" s="166"/>
      <c r="M93" s="167"/>
      <c r="N93" s="167"/>
      <c r="O93" s="167"/>
      <c r="P93" s="167"/>
      <c r="Q93" s="167"/>
      <c r="R93" s="168"/>
      <c r="S93" s="163"/>
      <c r="T93" s="1"/>
      <c r="U93" s="1"/>
      <c r="V93" s="1"/>
      <c r="W93" s="1"/>
      <c r="X93" s="1"/>
      <c r="Y93" s="1"/>
      <c r="Z93" s="1"/>
      <c r="AA93" s="1"/>
      <c r="AB93" s="1"/>
      <c r="AC93" s="1"/>
      <c r="AD93" s="1"/>
      <c r="AE93" s="1"/>
      <c r="AF93" s="1"/>
      <c r="AG93" s="1"/>
      <c r="AH93" s="1"/>
      <c r="AI93" s="1"/>
      <c r="AJ93" s="1"/>
      <c r="AK93" s="1"/>
      <c r="AL93" s="54"/>
      <c r="AM93" s="54"/>
      <c r="AN93" s="54"/>
      <c r="AO93" s="54"/>
      <c r="AP93" s="54"/>
      <c r="AQ93" s="54"/>
      <c r="AR93" s="54"/>
      <c r="AS93" s="54"/>
      <c r="AT93" s="54"/>
      <c r="AU93" s="54"/>
      <c r="AV93" s="1"/>
      <c r="AW93" s="1"/>
    </row>
    <row r="94" ht="15.75" customHeight="1">
      <c r="A94" s="1"/>
      <c r="B94" s="105"/>
      <c r="C94" s="118" t="s">
        <v>59</v>
      </c>
      <c r="D94" s="9"/>
      <c r="E94" s="119">
        <v>0.0</v>
      </c>
      <c r="F94" s="125"/>
      <c r="G94" s="109"/>
      <c r="H94" s="1"/>
      <c r="I94" s="1"/>
      <c r="J94" s="169"/>
      <c r="K94" s="165" t="s">
        <v>116</v>
      </c>
      <c r="L94" s="180"/>
      <c r="M94" s="171"/>
      <c r="N94" s="171"/>
      <c r="O94" s="171"/>
      <c r="P94" s="171"/>
      <c r="Q94" s="171"/>
      <c r="R94" s="172"/>
      <c r="S94" s="163"/>
      <c r="T94" s="1"/>
      <c r="U94" s="1"/>
      <c r="V94" s="1"/>
      <c r="W94" s="1"/>
      <c r="X94" s="1"/>
      <c r="Y94" s="1"/>
      <c r="Z94" s="1"/>
      <c r="AA94" s="1"/>
      <c r="AB94" s="1"/>
      <c r="AC94" s="1"/>
      <c r="AD94" s="1"/>
      <c r="AE94" s="1"/>
      <c r="AF94" s="1"/>
      <c r="AG94" s="1"/>
      <c r="AH94" s="1"/>
      <c r="AI94" s="1"/>
      <c r="AJ94" s="1"/>
      <c r="AK94" s="1"/>
      <c r="AL94" s="54"/>
      <c r="AM94" s="54"/>
      <c r="AN94" s="54"/>
      <c r="AO94" s="54"/>
      <c r="AP94" s="54"/>
      <c r="AQ94" s="54"/>
      <c r="AR94" s="54"/>
      <c r="AS94" s="54"/>
      <c r="AT94" s="54"/>
      <c r="AU94" s="54"/>
      <c r="AV94" s="1"/>
      <c r="AW94" s="1"/>
    </row>
    <row r="95" ht="15.75" customHeight="1">
      <c r="A95" s="1"/>
      <c r="B95" s="105"/>
      <c r="C95" s="118" t="s">
        <v>123</v>
      </c>
      <c r="D95" s="9"/>
      <c r="E95" s="119">
        <v>0.0</v>
      </c>
      <c r="F95" s="125"/>
      <c r="G95" s="109"/>
      <c r="H95" s="1"/>
      <c r="I95" s="1"/>
      <c r="J95" s="169"/>
      <c r="K95" s="165" t="s">
        <v>117</v>
      </c>
      <c r="L95" s="180"/>
      <c r="M95" s="171"/>
      <c r="N95" s="171"/>
      <c r="O95" s="171"/>
      <c r="P95" s="171"/>
      <c r="Q95" s="171"/>
      <c r="R95" s="172"/>
      <c r="S95" s="163"/>
      <c r="T95" s="1"/>
      <c r="U95" s="1"/>
      <c r="V95" s="1"/>
      <c r="W95" s="1"/>
      <c r="X95" s="1"/>
      <c r="Y95" s="1"/>
      <c r="Z95" s="1"/>
      <c r="AA95" s="1"/>
      <c r="AB95" s="1"/>
      <c r="AC95" s="1"/>
      <c r="AD95" s="1"/>
      <c r="AE95" s="1"/>
      <c r="AF95" s="1"/>
      <c r="AG95" s="1"/>
      <c r="AH95" s="1"/>
      <c r="AI95" s="1"/>
      <c r="AJ95" s="1"/>
      <c r="AK95" s="1"/>
      <c r="AL95" s="54"/>
      <c r="AM95" s="54"/>
      <c r="AN95" s="54"/>
      <c r="AO95" s="54"/>
      <c r="AP95" s="54"/>
      <c r="AQ95" s="54"/>
      <c r="AR95" s="54"/>
      <c r="AS95" s="54"/>
      <c r="AT95" s="54"/>
      <c r="AU95" s="54"/>
      <c r="AV95" s="1"/>
      <c r="AW95" s="1"/>
    </row>
    <row r="96" ht="18.0" customHeight="1">
      <c r="A96" s="1"/>
      <c r="B96" s="105"/>
      <c r="C96" s="118" t="s">
        <v>124</v>
      </c>
      <c r="D96" s="9"/>
      <c r="E96" s="119">
        <v>0.0</v>
      </c>
      <c r="F96" s="125"/>
      <c r="G96" s="109"/>
      <c r="H96" s="1"/>
      <c r="I96" s="1"/>
      <c r="J96" s="169"/>
      <c r="K96" s="165" t="s">
        <v>119</v>
      </c>
      <c r="L96" s="180"/>
      <c r="M96" s="171"/>
      <c r="N96" s="171"/>
      <c r="O96" s="171"/>
      <c r="P96" s="171"/>
      <c r="Q96" s="171"/>
      <c r="R96" s="172"/>
      <c r="S96" s="163"/>
      <c r="T96" s="1"/>
      <c r="U96" s="1"/>
      <c r="V96" s="1"/>
      <c r="W96" s="1"/>
      <c r="X96" s="1"/>
      <c r="Y96" s="1"/>
      <c r="Z96" s="1"/>
      <c r="AA96" s="1"/>
      <c r="AB96" s="1"/>
      <c r="AC96" s="1"/>
      <c r="AD96" s="1"/>
      <c r="AE96" s="1"/>
      <c r="AF96" s="1"/>
      <c r="AG96" s="1"/>
      <c r="AH96" s="1"/>
      <c r="AI96" s="1"/>
      <c r="AJ96" s="1"/>
      <c r="AK96" s="1"/>
      <c r="AL96" s="54"/>
      <c r="AM96" s="54"/>
      <c r="AN96" s="54"/>
      <c r="AO96" s="54"/>
      <c r="AP96" s="54"/>
      <c r="AQ96" s="54"/>
      <c r="AR96" s="54"/>
      <c r="AS96" s="54"/>
      <c r="AT96" s="54"/>
      <c r="AU96" s="54"/>
      <c r="AV96" s="1"/>
      <c r="AW96" s="1"/>
    </row>
    <row r="97" ht="18.0" customHeight="1">
      <c r="A97" s="1"/>
      <c r="B97" s="105"/>
      <c r="C97" s="144" t="s">
        <v>125</v>
      </c>
      <c r="D97" s="181"/>
      <c r="E97" s="119">
        <v>0.0</v>
      </c>
      <c r="F97" s="125"/>
      <c r="G97" s="109"/>
      <c r="H97" s="1"/>
      <c r="I97" s="1"/>
      <c r="J97" s="169"/>
      <c r="K97" s="165" t="s">
        <v>120</v>
      </c>
      <c r="L97" s="180"/>
      <c r="M97" s="171"/>
      <c r="N97" s="171"/>
      <c r="O97" s="171"/>
      <c r="P97" s="171"/>
      <c r="Q97" s="171"/>
      <c r="R97" s="172"/>
      <c r="S97" s="163"/>
      <c r="T97" s="1"/>
      <c r="U97" s="1"/>
      <c r="V97" s="1"/>
      <c r="W97" s="1"/>
      <c r="X97" s="1"/>
      <c r="Y97" s="1"/>
      <c r="Z97" s="1"/>
      <c r="AA97" s="1"/>
      <c r="AB97" s="1"/>
      <c r="AC97" s="1"/>
      <c r="AD97" s="1"/>
      <c r="AE97" s="1"/>
      <c r="AF97" s="1"/>
      <c r="AG97" s="1"/>
      <c r="AH97" s="1"/>
      <c r="AI97" s="1"/>
      <c r="AJ97" s="1"/>
      <c r="AK97" s="1"/>
      <c r="AL97" s="54"/>
      <c r="AM97" s="54"/>
      <c r="AN97" s="54"/>
      <c r="AO97" s="54"/>
      <c r="AP97" s="54"/>
      <c r="AQ97" s="54"/>
      <c r="AR97" s="54"/>
      <c r="AS97" s="54"/>
      <c r="AT97" s="54"/>
      <c r="AU97" s="54"/>
      <c r="AV97" s="1"/>
      <c r="AW97" s="1"/>
    </row>
    <row r="98" ht="15.75" customHeight="1">
      <c r="A98" s="1"/>
      <c r="B98" s="105"/>
      <c r="C98" s="118" t="s">
        <v>72</v>
      </c>
      <c r="D98" s="9"/>
      <c r="E98" s="119">
        <v>0.0</v>
      </c>
      <c r="F98" s="125"/>
      <c r="G98" s="109"/>
      <c r="H98" s="1"/>
      <c r="I98" s="1"/>
      <c r="J98" s="177"/>
      <c r="K98" s="42"/>
      <c r="L98" s="42"/>
      <c r="M98" s="42"/>
      <c r="N98" s="42"/>
      <c r="O98" s="42"/>
      <c r="P98" s="42"/>
      <c r="Q98" s="42"/>
      <c r="R98" s="42"/>
      <c r="S98" s="163"/>
      <c r="T98" s="1"/>
      <c r="U98" s="1"/>
      <c r="V98" s="1"/>
      <c r="W98" s="1"/>
      <c r="X98" s="1"/>
      <c r="Y98" s="1"/>
      <c r="Z98" s="1"/>
      <c r="AA98" s="1"/>
      <c r="AB98" s="1"/>
      <c r="AC98" s="1"/>
      <c r="AD98" s="1"/>
      <c r="AE98" s="1"/>
      <c r="AF98" s="1"/>
      <c r="AG98" s="1"/>
      <c r="AH98" s="1"/>
      <c r="AI98" s="1"/>
      <c r="AJ98" s="1"/>
      <c r="AK98" s="1"/>
      <c r="AL98" s="54"/>
      <c r="AM98" s="54"/>
      <c r="AN98" s="54"/>
      <c r="AO98" s="54"/>
      <c r="AP98" s="54"/>
      <c r="AQ98" s="54"/>
      <c r="AR98" s="54"/>
      <c r="AS98" s="54"/>
      <c r="AT98" s="54"/>
      <c r="AU98" s="54"/>
      <c r="AV98" s="1"/>
      <c r="AW98" s="1"/>
    </row>
    <row r="99" ht="15.75" customHeight="1">
      <c r="A99" s="1"/>
      <c r="B99" s="105"/>
      <c r="C99" s="123"/>
      <c r="D99" s="175"/>
      <c r="E99" s="176"/>
      <c r="F99" s="125"/>
      <c r="G99" s="109"/>
      <c r="H99" s="1"/>
      <c r="I99" s="1"/>
      <c r="J99" s="162"/>
      <c r="K99" s="42"/>
      <c r="L99" s="42"/>
      <c r="M99" s="42"/>
      <c r="N99" s="42"/>
      <c r="O99" s="42"/>
      <c r="P99" s="42"/>
      <c r="Q99" s="42"/>
      <c r="R99" s="42"/>
      <c r="S99" s="163"/>
      <c r="T99" s="1"/>
      <c r="U99" s="1"/>
      <c r="V99" s="1"/>
      <c r="W99" s="1"/>
      <c r="X99" s="1"/>
      <c r="Y99" s="1"/>
      <c r="Z99" s="1"/>
      <c r="AA99" s="1"/>
      <c r="AB99" s="1"/>
      <c r="AC99" s="1"/>
      <c r="AD99" s="1"/>
      <c r="AE99" s="1"/>
      <c r="AF99" s="1"/>
      <c r="AG99" s="1"/>
      <c r="AH99" s="1"/>
      <c r="AI99" s="1"/>
      <c r="AJ99" s="1"/>
      <c r="AK99" s="1"/>
      <c r="AL99" s="54"/>
      <c r="AM99" s="54"/>
      <c r="AN99" s="54"/>
      <c r="AO99" s="54"/>
      <c r="AP99" s="54"/>
      <c r="AQ99" s="54"/>
      <c r="AR99" s="54"/>
      <c r="AS99" s="54"/>
      <c r="AT99" s="54"/>
      <c r="AU99" s="54"/>
      <c r="AV99" s="1"/>
      <c r="AW99" s="1"/>
    </row>
    <row r="100" ht="15.75" customHeight="1">
      <c r="A100" s="1"/>
      <c r="B100" s="105"/>
      <c r="C100" s="174" t="s">
        <v>44</v>
      </c>
      <c r="D100" s="175"/>
      <c r="E100" s="182">
        <f>SUM(E94:E98)</f>
        <v>0</v>
      </c>
      <c r="F100" s="125"/>
      <c r="G100" s="109"/>
      <c r="H100" s="1"/>
      <c r="I100" s="1"/>
      <c r="J100" s="162"/>
      <c r="K100" s="42"/>
      <c r="L100" s="42"/>
      <c r="M100" s="42"/>
      <c r="N100" s="42"/>
      <c r="O100" s="42"/>
      <c r="P100" s="42"/>
      <c r="Q100" s="42"/>
      <c r="R100" s="42"/>
      <c r="S100" s="163"/>
      <c r="T100" s="1"/>
      <c r="U100" s="1"/>
      <c r="V100" s="1"/>
      <c r="W100" s="1"/>
      <c r="X100" s="1"/>
      <c r="Y100" s="1"/>
      <c r="Z100" s="1"/>
      <c r="AA100" s="1"/>
      <c r="AB100" s="1"/>
      <c r="AC100" s="1"/>
      <c r="AD100" s="1"/>
      <c r="AE100" s="1"/>
      <c r="AF100" s="1"/>
      <c r="AG100" s="1"/>
      <c r="AH100" s="1"/>
      <c r="AI100" s="1"/>
      <c r="AJ100" s="1"/>
      <c r="AK100" s="1"/>
      <c r="AL100" s="54"/>
      <c r="AM100" s="54"/>
      <c r="AN100" s="54"/>
      <c r="AO100" s="54"/>
      <c r="AP100" s="54"/>
      <c r="AQ100" s="54"/>
      <c r="AR100" s="54"/>
      <c r="AS100" s="54"/>
      <c r="AT100" s="54"/>
      <c r="AU100" s="54"/>
      <c r="AV100" s="1"/>
      <c r="AW100" s="1"/>
    </row>
    <row r="101" ht="6.75" customHeight="1">
      <c r="A101" s="1"/>
      <c r="B101" s="183"/>
      <c r="C101" s="184"/>
      <c r="D101" s="184"/>
      <c r="E101" s="185"/>
      <c r="F101" s="185"/>
      <c r="G101" s="186"/>
      <c r="H101" s="1"/>
      <c r="I101" s="1"/>
      <c r="J101" s="187"/>
      <c r="K101" s="188"/>
      <c r="L101" s="188"/>
      <c r="M101" s="188"/>
      <c r="N101" s="188"/>
      <c r="O101" s="188"/>
      <c r="P101" s="188"/>
      <c r="Q101" s="188"/>
      <c r="R101" s="188"/>
      <c r="S101" s="189"/>
      <c r="T101" s="1"/>
      <c r="U101" s="1"/>
      <c r="V101" s="1"/>
      <c r="W101" s="1"/>
      <c r="X101" s="1"/>
      <c r="Y101" s="1"/>
      <c r="Z101" s="1"/>
      <c r="AA101" s="1"/>
      <c r="AB101" s="1"/>
      <c r="AC101" s="1"/>
      <c r="AD101" s="1"/>
      <c r="AE101" s="1"/>
      <c r="AF101" s="1"/>
      <c r="AG101" s="1"/>
      <c r="AH101" s="1"/>
      <c r="AI101" s="1"/>
      <c r="AJ101" s="1"/>
      <c r="AK101" s="1"/>
      <c r="AL101" s="54"/>
      <c r="AM101" s="54"/>
      <c r="AN101" s="54"/>
      <c r="AO101" s="54"/>
      <c r="AP101" s="54"/>
      <c r="AQ101" s="54"/>
      <c r="AR101" s="54"/>
      <c r="AS101" s="54"/>
      <c r="AT101" s="54"/>
      <c r="AU101" s="54"/>
      <c r="AV101" s="1"/>
      <c r="AW101" s="1"/>
    </row>
    <row r="102" ht="15.75" customHeight="1">
      <c r="A102" s="1"/>
      <c r="B102" s="1"/>
      <c r="C102" s="52"/>
      <c r="D102" s="52"/>
      <c r="E102" s="53"/>
      <c r="F102" s="53"/>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54"/>
      <c r="AM102" s="54"/>
      <c r="AN102" s="54"/>
      <c r="AO102" s="54"/>
      <c r="AP102" s="54"/>
      <c r="AQ102" s="54"/>
      <c r="AR102" s="54"/>
      <c r="AS102" s="54"/>
      <c r="AT102" s="54"/>
      <c r="AU102" s="54"/>
      <c r="AV102" s="1"/>
      <c r="AW102" s="1"/>
    </row>
    <row r="103" ht="22.5" customHeight="1">
      <c r="A103" s="1"/>
      <c r="B103" s="33" t="str">
        <f>UPPER("Copyright © moneyGenius.ca")</f>
        <v>COPYRIGHT © MONEYGENIUS.CA</v>
      </c>
      <c r="C103" s="197"/>
      <c r="D103" s="197"/>
      <c r="E103" s="198"/>
      <c r="F103" s="198"/>
      <c r="G103" s="199"/>
      <c r="H103" s="199"/>
      <c r="I103" s="199"/>
      <c r="J103" s="199"/>
      <c r="K103" s="199"/>
      <c r="L103" s="199"/>
      <c r="M103" s="199"/>
      <c r="N103" s="199"/>
      <c r="O103" s="199"/>
      <c r="P103" s="200" t="s">
        <v>26</v>
      </c>
      <c r="Q103" s="8"/>
      <c r="R103" s="8"/>
      <c r="S103" s="9"/>
      <c r="T103" s="1"/>
      <c r="U103" s="1"/>
      <c r="V103" s="1"/>
      <c r="W103" s="1"/>
      <c r="X103" s="1"/>
      <c r="Y103" s="1"/>
      <c r="Z103" s="1"/>
      <c r="AA103" s="1"/>
      <c r="AB103" s="1"/>
      <c r="AC103" s="1"/>
      <c r="AD103" s="1"/>
      <c r="AE103" s="1"/>
      <c r="AF103" s="1"/>
      <c r="AG103" s="1"/>
      <c r="AH103" s="1"/>
      <c r="AI103" s="1"/>
      <c r="AJ103" s="1"/>
      <c r="AK103" s="1"/>
      <c r="AL103" s="54"/>
      <c r="AM103" s="54"/>
      <c r="AN103" s="54"/>
      <c r="AO103" s="54"/>
      <c r="AP103" s="54"/>
      <c r="AQ103" s="54"/>
      <c r="AR103" s="54"/>
      <c r="AS103" s="54"/>
      <c r="AT103" s="54"/>
      <c r="AU103" s="54"/>
      <c r="AV103" s="1"/>
      <c r="AW103" s="1"/>
    </row>
    <row r="104" ht="15.75" customHeight="1">
      <c r="A104" s="1"/>
      <c r="B104" s="1"/>
      <c r="C104" s="52"/>
      <c r="D104" s="52"/>
      <c r="E104" s="53"/>
      <c r="F104" s="53"/>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54"/>
      <c r="AM104" s="54"/>
      <c r="AN104" s="54"/>
      <c r="AO104" s="54"/>
      <c r="AP104" s="54"/>
      <c r="AQ104" s="54"/>
      <c r="AR104" s="54"/>
      <c r="AS104" s="54"/>
      <c r="AT104" s="54"/>
      <c r="AU104" s="54"/>
      <c r="AV104" s="1"/>
      <c r="AW104" s="1"/>
    </row>
    <row r="105" ht="15.75" customHeight="1">
      <c r="A105" s="1"/>
      <c r="B105" s="1"/>
      <c r="C105" s="52"/>
      <c r="D105" s="52"/>
      <c r="E105" s="53"/>
      <c r="F105" s="53"/>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54"/>
      <c r="AM105" s="54"/>
      <c r="AN105" s="54"/>
      <c r="AO105" s="54"/>
      <c r="AP105" s="54"/>
      <c r="AQ105" s="54"/>
      <c r="AR105" s="54"/>
      <c r="AS105" s="54"/>
      <c r="AT105" s="54"/>
      <c r="AU105" s="54"/>
      <c r="AV105" s="1"/>
      <c r="AW105" s="1"/>
    </row>
    <row r="106" ht="15.75" customHeight="1">
      <c r="A106" s="1"/>
      <c r="B106" s="1"/>
      <c r="C106" s="52"/>
      <c r="D106" s="52"/>
      <c r="E106" s="53"/>
      <c r="F106" s="53"/>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54"/>
      <c r="AM106" s="54"/>
      <c r="AN106" s="54"/>
      <c r="AO106" s="54"/>
      <c r="AP106" s="54"/>
      <c r="AQ106" s="54"/>
      <c r="AR106" s="54"/>
      <c r="AS106" s="54"/>
      <c r="AT106" s="54"/>
      <c r="AU106" s="54"/>
      <c r="AV106" s="1"/>
      <c r="AW106" s="1"/>
    </row>
    <row r="107" ht="15.75" customHeight="1">
      <c r="A107" s="1"/>
      <c r="B107" s="1"/>
      <c r="C107" s="52"/>
      <c r="D107" s="52"/>
      <c r="E107" s="53"/>
      <c r="F107" s="53"/>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54"/>
      <c r="AM107" s="54"/>
      <c r="AN107" s="54"/>
      <c r="AO107" s="54"/>
      <c r="AP107" s="54"/>
      <c r="AQ107" s="54"/>
      <c r="AR107" s="54"/>
      <c r="AS107" s="54"/>
      <c r="AT107" s="54"/>
      <c r="AU107" s="54"/>
      <c r="AV107" s="1"/>
      <c r="AW107" s="1"/>
    </row>
    <row r="108" ht="8.25" customHeight="1">
      <c r="A108" s="1"/>
      <c r="B108" s="1"/>
      <c r="C108" s="52"/>
      <c r="D108" s="52"/>
      <c r="E108" s="53"/>
      <c r="F108" s="53"/>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54"/>
      <c r="AM108" s="54"/>
      <c r="AN108" s="54"/>
      <c r="AO108" s="54"/>
      <c r="AP108" s="54"/>
      <c r="AQ108" s="54"/>
      <c r="AR108" s="54"/>
      <c r="AS108" s="54"/>
      <c r="AT108" s="54"/>
      <c r="AU108" s="54"/>
      <c r="AV108" s="1"/>
      <c r="AW108" s="1"/>
    </row>
    <row r="109" ht="21.0" customHeight="1">
      <c r="A109" s="1"/>
      <c r="B109" s="1"/>
      <c r="C109" s="52"/>
      <c r="D109" s="52"/>
      <c r="E109" s="53"/>
      <c r="F109" s="53"/>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54"/>
      <c r="AM109" s="54"/>
      <c r="AN109" s="54"/>
      <c r="AO109" s="54"/>
      <c r="AP109" s="54"/>
      <c r="AQ109" s="54"/>
      <c r="AR109" s="54"/>
      <c r="AS109" s="54"/>
      <c r="AT109" s="54"/>
      <c r="AU109" s="54"/>
      <c r="AV109" s="1"/>
      <c r="AW109" s="1"/>
    </row>
    <row r="110" ht="27.0" customHeight="1">
      <c r="A110" s="1"/>
      <c r="B110" s="1"/>
      <c r="C110" s="52"/>
      <c r="D110" s="52"/>
      <c r="E110" s="53"/>
      <c r="F110" s="53"/>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54"/>
      <c r="AM110" s="54"/>
      <c r="AN110" s="54"/>
      <c r="AO110" s="54"/>
      <c r="AP110" s="54"/>
      <c r="AQ110" s="54"/>
      <c r="AR110" s="54"/>
      <c r="AS110" s="54"/>
      <c r="AT110" s="54"/>
      <c r="AU110" s="54"/>
      <c r="AV110" s="1"/>
      <c r="AW110" s="1"/>
    </row>
    <row r="111" ht="15.75" customHeight="1">
      <c r="A111" s="1"/>
      <c r="B111" s="1"/>
      <c r="C111" s="52"/>
      <c r="D111" s="52"/>
      <c r="E111" s="53"/>
      <c r="F111" s="53"/>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54"/>
      <c r="AM111" s="54"/>
      <c r="AN111" s="54"/>
      <c r="AO111" s="54"/>
      <c r="AP111" s="54"/>
      <c r="AQ111" s="54"/>
      <c r="AR111" s="54"/>
      <c r="AS111" s="54"/>
      <c r="AT111" s="54"/>
      <c r="AU111" s="54"/>
      <c r="AV111" s="1"/>
      <c r="AW111" s="1"/>
    </row>
    <row r="112" ht="15.75" customHeight="1">
      <c r="A112" s="1"/>
      <c r="B112" s="1"/>
      <c r="C112" s="52"/>
      <c r="D112" s="52"/>
      <c r="E112" s="53"/>
      <c r="F112" s="53"/>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54"/>
      <c r="AM112" s="54"/>
      <c r="AN112" s="54"/>
      <c r="AO112" s="54"/>
      <c r="AP112" s="54"/>
      <c r="AQ112" s="54"/>
      <c r="AR112" s="54"/>
      <c r="AS112" s="54"/>
      <c r="AT112" s="54"/>
      <c r="AU112" s="54"/>
      <c r="AV112" s="1"/>
      <c r="AW112" s="1"/>
    </row>
    <row r="113" ht="15.75" customHeight="1">
      <c r="A113" s="1"/>
      <c r="B113" s="1"/>
      <c r="C113" s="52"/>
      <c r="D113" s="52"/>
      <c r="E113" s="53"/>
      <c r="F113" s="53"/>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54"/>
      <c r="AM113" s="54"/>
      <c r="AN113" s="54"/>
      <c r="AO113" s="54"/>
      <c r="AP113" s="54"/>
      <c r="AQ113" s="54"/>
      <c r="AR113" s="54"/>
      <c r="AS113" s="54"/>
      <c r="AT113" s="54"/>
      <c r="AU113" s="54"/>
      <c r="AV113" s="1"/>
      <c r="AW113" s="1"/>
    </row>
    <row r="114" ht="15.75" customHeight="1">
      <c r="A114" s="1"/>
      <c r="B114" s="1"/>
      <c r="C114" s="52"/>
      <c r="D114" s="52"/>
      <c r="E114" s="53"/>
      <c r="F114" s="53"/>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54"/>
      <c r="AM114" s="54"/>
      <c r="AN114" s="54"/>
      <c r="AO114" s="54"/>
      <c r="AP114" s="54"/>
      <c r="AQ114" s="54"/>
      <c r="AR114" s="54"/>
      <c r="AS114" s="54"/>
      <c r="AT114" s="54"/>
      <c r="AU114" s="54"/>
      <c r="AV114" s="1"/>
      <c r="AW114" s="1"/>
    </row>
    <row r="115" ht="15.75" customHeight="1">
      <c r="A115" s="1"/>
      <c r="B115" s="1"/>
      <c r="C115" s="52"/>
      <c r="D115" s="52"/>
      <c r="E115" s="53"/>
      <c r="F115" s="53"/>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54"/>
      <c r="AM115" s="54"/>
      <c r="AN115" s="54"/>
      <c r="AO115" s="54"/>
      <c r="AP115" s="54"/>
      <c r="AQ115" s="54"/>
      <c r="AR115" s="54"/>
      <c r="AS115" s="54"/>
      <c r="AT115" s="54"/>
      <c r="AU115" s="54"/>
      <c r="AV115" s="1"/>
      <c r="AW115" s="1"/>
    </row>
    <row r="116" ht="9.0" customHeight="1">
      <c r="A116" s="1"/>
      <c r="B116" s="1"/>
      <c r="C116" s="52"/>
      <c r="D116" s="52"/>
      <c r="E116" s="53"/>
      <c r="F116" s="53"/>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54"/>
      <c r="AM116" s="54"/>
      <c r="AN116" s="54"/>
      <c r="AO116" s="54"/>
      <c r="AP116" s="54"/>
      <c r="AQ116" s="54"/>
      <c r="AR116" s="54"/>
      <c r="AS116" s="54"/>
      <c r="AT116" s="54"/>
      <c r="AU116" s="54"/>
      <c r="AV116" s="1"/>
      <c r="AW116" s="1"/>
    </row>
    <row r="117" ht="15.75" customHeight="1">
      <c r="A117" s="1"/>
      <c r="B117" s="1"/>
      <c r="C117" s="52"/>
      <c r="D117" s="52"/>
      <c r="E117" s="53"/>
      <c r="F117" s="53"/>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54"/>
      <c r="AM117" s="54"/>
      <c r="AN117" s="54"/>
      <c r="AO117" s="54"/>
      <c r="AP117" s="54"/>
      <c r="AQ117" s="54"/>
      <c r="AR117" s="54"/>
      <c r="AS117" s="54"/>
      <c r="AT117" s="54"/>
      <c r="AU117" s="54"/>
      <c r="AV117" s="1"/>
      <c r="AW117" s="1"/>
    </row>
    <row r="118" ht="15.75" customHeight="1">
      <c r="A118" s="1"/>
      <c r="B118" s="1"/>
      <c r="C118" s="52"/>
      <c r="D118" s="52"/>
      <c r="E118" s="53"/>
      <c r="F118" s="53"/>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54"/>
      <c r="AM118" s="54"/>
      <c r="AN118" s="54"/>
      <c r="AO118" s="54"/>
      <c r="AP118" s="54"/>
      <c r="AQ118" s="54"/>
      <c r="AR118" s="54"/>
      <c r="AS118" s="54"/>
      <c r="AT118" s="54"/>
      <c r="AU118" s="54"/>
      <c r="AV118" s="1"/>
      <c r="AW118" s="1"/>
    </row>
    <row r="119" ht="15.75" customHeight="1">
      <c r="A119" s="1"/>
      <c r="B119" s="1"/>
      <c r="C119" s="52"/>
      <c r="D119" s="52"/>
      <c r="E119" s="53"/>
      <c r="F119" s="53"/>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54"/>
      <c r="AM119" s="54"/>
      <c r="AN119" s="54"/>
      <c r="AO119" s="54"/>
      <c r="AP119" s="54"/>
      <c r="AQ119" s="54"/>
      <c r="AR119" s="54"/>
      <c r="AS119" s="54"/>
      <c r="AT119" s="54"/>
      <c r="AU119" s="54"/>
      <c r="AV119" s="1"/>
      <c r="AW119" s="1"/>
    </row>
    <row r="120" ht="15.75" customHeight="1">
      <c r="A120" s="1"/>
      <c r="B120" s="1"/>
      <c r="C120" s="52"/>
      <c r="D120" s="52"/>
      <c r="E120" s="53"/>
      <c r="F120" s="53"/>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54"/>
      <c r="AM120" s="54"/>
      <c r="AN120" s="54"/>
      <c r="AO120" s="54"/>
      <c r="AP120" s="54"/>
      <c r="AQ120" s="54"/>
      <c r="AR120" s="54"/>
      <c r="AS120" s="54"/>
      <c r="AT120" s="54"/>
      <c r="AU120" s="54"/>
      <c r="AV120" s="1"/>
      <c r="AW120" s="1"/>
    </row>
    <row r="121" ht="15.75" customHeight="1">
      <c r="A121" s="1"/>
      <c r="B121" s="1"/>
      <c r="C121" s="52"/>
      <c r="D121" s="52"/>
      <c r="E121" s="53"/>
      <c r="F121" s="53"/>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54"/>
      <c r="AM121" s="54"/>
      <c r="AN121" s="54"/>
      <c r="AO121" s="54"/>
      <c r="AP121" s="54"/>
      <c r="AQ121" s="54"/>
      <c r="AR121" s="54"/>
      <c r="AS121" s="54"/>
      <c r="AT121" s="54"/>
      <c r="AU121" s="54"/>
      <c r="AV121" s="1"/>
      <c r="AW121" s="1"/>
    </row>
    <row r="122" ht="15.75" customHeight="1">
      <c r="A122" s="1"/>
      <c r="B122" s="1"/>
      <c r="C122" s="52"/>
      <c r="D122" s="52"/>
      <c r="E122" s="53"/>
      <c r="F122" s="53"/>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54"/>
      <c r="AM122" s="54"/>
      <c r="AN122" s="54"/>
      <c r="AO122" s="54"/>
      <c r="AP122" s="54"/>
      <c r="AQ122" s="54"/>
      <c r="AR122" s="54"/>
      <c r="AS122" s="54"/>
      <c r="AT122" s="54"/>
      <c r="AU122" s="54"/>
      <c r="AV122" s="1"/>
      <c r="AW122" s="1"/>
    </row>
    <row r="123" ht="15.75" customHeight="1">
      <c r="A123" s="1"/>
      <c r="B123" s="1"/>
      <c r="C123" s="52"/>
      <c r="D123" s="52"/>
      <c r="E123" s="53"/>
      <c r="F123" s="53"/>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54"/>
      <c r="AM123" s="54"/>
      <c r="AN123" s="54"/>
      <c r="AO123" s="54"/>
      <c r="AP123" s="54"/>
      <c r="AQ123" s="54"/>
      <c r="AR123" s="54"/>
      <c r="AS123" s="54"/>
      <c r="AT123" s="54"/>
      <c r="AU123" s="54"/>
      <c r="AV123" s="1"/>
      <c r="AW123" s="1"/>
    </row>
    <row r="124" ht="15.75" customHeight="1">
      <c r="A124" s="1"/>
      <c r="B124" s="1"/>
      <c r="C124" s="52"/>
      <c r="D124" s="52"/>
      <c r="E124" s="53"/>
      <c r="F124" s="53"/>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54"/>
      <c r="AM124" s="54"/>
      <c r="AN124" s="54"/>
      <c r="AO124" s="54"/>
      <c r="AP124" s="54"/>
      <c r="AQ124" s="54"/>
      <c r="AR124" s="54"/>
      <c r="AS124" s="54"/>
      <c r="AT124" s="54"/>
      <c r="AU124" s="54"/>
      <c r="AV124" s="1"/>
      <c r="AW124" s="1"/>
    </row>
    <row r="125" ht="15.75" customHeight="1">
      <c r="A125" s="1"/>
      <c r="B125" s="1"/>
      <c r="C125" s="52"/>
      <c r="D125" s="52"/>
      <c r="E125" s="53"/>
      <c r="F125" s="53"/>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54"/>
      <c r="AM125" s="54"/>
      <c r="AN125" s="54"/>
      <c r="AO125" s="54"/>
      <c r="AP125" s="54"/>
      <c r="AQ125" s="54"/>
      <c r="AR125" s="54"/>
      <c r="AS125" s="54"/>
      <c r="AT125" s="54"/>
      <c r="AU125" s="54"/>
      <c r="AV125" s="1"/>
      <c r="AW125" s="1"/>
    </row>
    <row r="126" ht="15.75" customHeight="1">
      <c r="A126" s="1"/>
      <c r="B126" s="1"/>
      <c r="C126" s="52"/>
      <c r="D126" s="52"/>
      <c r="E126" s="53"/>
      <c r="F126" s="53"/>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54"/>
      <c r="AM126" s="54"/>
      <c r="AN126" s="54"/>
      <c r="AO126" s="54"/>
      <c r="AP126" s="54"/>
      <c r="AQ126" s="54"/>
      <c r="AR126" s="54"/>
      <c r="AS126" s="54"/>
      <c r="AT126" s="54"/>
      <c r="AU126" s="54"/>
      <c r="AV126" s="1"/>
      <c r="AW126" s="1"/>
    </row>
    <row r="127" ht="15.75" customHeight="1">
      <c r="A127" s="1"/>
      <c r="B127" s="1"/>
      <c r="C127" s="52"/>
      <c r="D127" s="52"/>
      <c r="E127" s="53"/>
      <c r="F127" s="53"/>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54"/>
      <c r="AM127" s="54"/>
      <c r="AN127" s="54"/>
      <c r="AO127" s="54"/>
      <c r="AP127" s="54"/>
      <c r="AQ127" s="54"/>
      <c r="AR127" s="54"/>
      <c r="AS127" s="54"/>
      <c r="AT127" s="54"/>
      <c r="AU127" s="54"/>
      <c r="AV127" s="1"/>
      <c r="AW127" s="1"/>
    </row>
    <row r="128" ht="15.75" customHeight="1">
      <c r="A128" s="1"/>
      <c r="B128" s="1"/>
      <c r="C128" s="52"/>
      <c r="D128" s="52"/>
      <c r="E128" s="53"/>
      <c r="F128" s="53"/>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54"/>
      <c r="AM128" s="54"/>
      <c r="AN128" s="54"/>
      <c r="AO128" s="54"/>
      <c r="AP128" s="54"/>
      <c r="AQ128" s="54"/>
      <c r="AR128" s="54"/>
      <c r="AS128" s="54"/>
      <c r="AT128" s="54"/>
      <c r="AU128" s="54"/>
      <c r="AV128" s="1"/>
      <c r="AW128" s="1"/>
    </row>
    <row r="129" ht="15.75" customHeight="1">
      <c r="A129" s="1"/>
      <c r="B129" s="1"/>
      <c r="C129" s="52"/>
      <c r="D129" s="52"/>
      <c r="E129" s="53"/>
      <c r="F129" s="53"/>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54"/>
      <c r="AM129" s="54"/>
      <c r="AN129" s="54"/>
      <c r="AO129" s="54"/>
      <c r="AP129" s="54"/>
      <c r="AQ129" s="54"/>
      <c r="AR129" s="54"/>
      <c r="AS129" s="54"/>
      <c r="AT129" s="54"/>
      <c r="AU129" s="54"/>
      <c r="AV129" s="1"/>
      <c r="AW129" s="1"/>
    </row>
    <row r="130" ht="15.75" customHeight="1">
      <c r="A130" s="1"/>
      <c r="B130" s="1"/>
      <c r="C130" s="52"/>
      <c r="D130" s="52"/>
      <c r="E130" s="53"/>
      <c r="F130" s="53"/>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54"/>
      <c r="AM130" s="54"/>
      <c r="AN130" s="54"/>
      <c r="AO130" s="54"/>
      <c r="AP130" s="54"/>
      <c r="AQ130" s="54"/>
      <c r="AR130" s="54"/>
      <c r="AS130" s="54"/>
      <c r="AT130" s="54"/>
      <c r="AU130" s="54"/>
      <c r="AV130" s="1"/>
      <c r="AW130" s="1"/>
    </row>
    <row r="131" ht="15.75" customHeight="1">
      <c r="A131" s="1"/>
      <c r="B131" s="1"/>
      <c r="C131" s="52"/>
      <c r="D131" s="52"/>
      <c r="E131" s="53"/>
      <c r="F131" s="53"/>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54"/>
      <c r="AM131" s="54"/>
      <c r="AN131" s="54"/>
      <c r="AO131" s="54"/>
      <c r="AP131" s="54"/>
      <c r="AQ131" s="54"/>
      <c r="AR131" s="54"/>
      <c r="AS131" s="54"/>
      <c r="AT131" s="54"/>
      <c r="AU131" s="54"/>
      <c r="AV131" s="1"/>
      <c r="AW131" s="1"/>
    </row>
    <row r="132" ht="15.75" customHeight="1">
      <c r="A132" s="1"/>
      <c r="B132" s="1"/>
      <c r="C132" s="52"/>
      <c r="D132" s="52"/>
      <c r="E132" s="53"/>
      <c r="F132" s="53"/>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54"/>
      <c r="AM132" s="54"/>
      <c r="AN132" s="54"/>
      <c r="AO132" s="54"/>
      <c r="AP132" s="54"/>
      <c r="AQ132" s="54"/>
      <c r="AR132" s="54"/>
      <c r="AS132" s="54"/>
      <c r="AT132" s="54"/>
      <c r="AU132" s="54"/>
      <c r="AV132" s="1"/>
      <c r="AW132" s="1"/>
    </row>
    <row r="133" ht="15.75" customHeight="1">
      <c r="A133" s="1"/>
      <c r="B133" s="1"/>
      <c r="C133" s="52"/>
      <c r="D133" s="52"/>
      <c r="E133" s="53"/>
      <c r="F133" s="53"/>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54"/>
      <c r="AM133" s="54"/>
      <c r="AN133" s="54"/>
      <c r="AO133" s="54"/>
      <c r="AP133" s="54"/>
      <c r="AQ133" s="54"/>
      <c r="AR133" s="54"/>
      <c r="AS133" s="54"/>
      <c r="AT133" s="54"/>
      <c r="AU133" s="54"/>
      <c r="AV133" s="1"/>
      <c r="AW133" s="1"/>
    </row>
    <row r="134" ht="15.75" customHeight="1">
      <c r="A134" s="1"/>
      <c r="B134" s="1"/>
      <c r="C134" s="52"/>
      <c r="D134" s="52"/>
      <c r="E134" s="53"/>
      <c r="F134" s="53"/>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54"/>
      <c r="AM134" s="54"/>
      <c r="AN134" s="54"/>
      <c r="AO134" s="54"/>
      <c r="AP134" s="54"/>
      <c r="AQ134" s="54"/>
      <c r="AR134" s="54"/>
      <c r="AS134" s="54"/>
      <c r="AT134" s="54"/>
      <c r="AU134" s="54"/>
      <c r="AV134" s="1"/>
      <c r="AW134" s="1"/>
    </row>
    <row r="135" ht="15.75" customHeight="1">
      <c r="A135" s="1"/>
      <c r="B135" s="1"/>
      <c r="C135" s="52"/>
      <c r="D135" s="52"/>
      <c r="E135" s="53"/>
      <c r="F135" s="53"/>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54"/>
      <c r="AM135" s="54"/>
      <c r="AN135" s="54"/>
      <c r="AO135" s="54"/>
      <c r="AP135" s="54"/>
      <c r="AQ135" s="54"/>
      <c r="AR135" s="54"/>
      <c r="AS135" s="54"/>
      <c r="AT135" s="54"/>
      <c r="AU135" s="54"/>
      <c r="AV135" s="1"/>
      <c r="AW135" s="1"/>
    </row>
    <row r="136" ht="15.75" customHeight="1">
      <c r="A136" s="1"/>
      <c r="B136" s="1"/>
      <c r="C136" s="52"/>
      <c r="D136" s="52"/>
      <c r="E136" s="53"/>
      <c r="F136" s="53"/>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54"/>
      <c r="AM136" s="54"/>
      <c r="AN136" s="54"/>
      <c r="AO136" s="54"/>
      <c r="AP136" s="54"/>
      <c r="AQ136" s="54"/>
      <c r="AR136" s="54"/>
      <c r="AS136" s="54"/>
      <c r="AT136" s="54"/>
      <c r="AU136" s="54"/>
      <c r="AV136" s="1"/>
      <c r="AW136" s="1"/>
    </row>
    <row r="137" ht="15.75" customHeight="1">
      <c r="A137" s="1"/>
      <c r="B137" s="1"/>
      <c r="C137" s="52"/>
      <c r="D137" s="52"/>
      <c r="E137" s="53"/>
      <c r="F137" s="53"/>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54"/>
      <c r="AM137" s="54"/>
      <c r="AN137" s="54"/>
      <c r="AO137" s="54"/>
      <c r="AP137" s="54"/>
      <c r="AQ137" s="54"/>
      <c r="AR137" s="54"/>
      <c r="AS137" s="54"/>
      <c r="AT137" s="54"/>
      <c r="AU137" s="54"/>
      <c r="AV137" s="1"/>
      <c r="AW137" s="1"/>
    </row>
    <row r="138" ht="15.75" customHeight="1">
      <c r="A138" s="1"/>
      <c r="B138" s="1"/>
      <c r="C138" s="52"/>
      <c r="D138" s="52"/>
      <c r="E138" s="53"/>
      <c r="F138" s="53"/>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54"/>
      <c r="AM138" s="54"/>
      <c r="AN138" s="54"/>
      <c r="AO138" s="54"/>
      <c r="AP138" s="54"/>
      <c r="AQ138" s="54"/>
      <c r="AR138" s="54"/>
      <c r="AS138" s="54"/>
      <c r="AT138" s="54"/>
      <c r="AU138" s="54"/>
      <c r="AV138" s="1"/>
      <c r="AW138" s="1"/>
    </row>
    <row r="139" ht="15.75" customHeight="1">
      <c r="A139" s="1"/>
      <c r="B139" s="1"/>
      <c r="C139" s="52"/>
      <c r="D139" s="52"/>
      <c r="E139" s="53"/>
      <c r="F139" s="53"/>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54"/>
      <c r="AM139" s="54"/>
      <c r="AN139" s="54"/>
      <c r="AO139" s="54"/>
      <c r="AP139" s="54"/>
      <c r="AQ139" s="54"/>
      <c r="AR139" s="54"/>
      <c r="AS139" s="54"/>
      <c r="AT139" s="54"/>
      <c r="AU139" s="54"/>
      <c r="AV139" s="1"/>
      <c r="AW139" s="1"/>
    </row>
    <row r="140" ht="15.75" customHeight="1">
      <c r="A140" s="1"/>
      <c r="B140" s="1"/>
      <c r="C140" s="52"/>
      <c r="D140" s="52"/>
      <c r="E140" s="53"/>
      <c r="F140" s="53"/>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54"/>
      <c r="AM140" s="54"/>
      <c r="AN140" s="54"/>
      <c r="AO140" s="54"/>
      <c r="AP140" s="54"/>
      <c r="AQ140" s="54"/>
      <c r="AR140" s="54"/>
      <c r="AS140" s="54"/>
      <c r="AT140" s="54"/>
      <c r="AU140" s="54"/>
      <c r="AV140" s="1"/>
      <c r="AW140" s="1"/>
    </row>
    <row r="141" ht="15.75" customHeight="1">
      <c r="A141" s="1"/>
      <c r="B141" s="1"/>
      <c r="C141" s="52"/>
      <c r="D141" s="52"/>
      <c r="E141" s="53"/>
      <c r="F141" s="53"/>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54"/>
      <c r="AM141" s="54"/>
      <c r="AN141" s="54"/>
      <c r="AO141" s="54"/>
      <c r="AP141" s="54"/>
      <c r="AQ141" s="54"/>
      <c r="AR141" s="54"/>
      <c r="AS141" s="54"/>
      <c r="AT141" s="54"/>
      <c r="AU141" s="54"/>
      <c r="AV141" s="1"/>
      <c r="AW141" s="1"/>
    </row>
    <row r="142" ht="15.75" customHeight="1">
      <c r="A142" s="1"/>
      <c r="B142" s="1"/>
      <c r="C142" s="52"/>
      <c r="D142" s="52"/>
      <c r="E142" s="53"/>
      <c r="F142" s="53"/>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54"/>
      <c r="AM142" s="54"/>
      <c r="AN142" s="54"/>
      <c r="AO142" s="54"/>
      <c r="AP142" s="54"/>
      <c r="AQ142" s="54"/>
      <c r="AR142" s="54"/>
      <c r="AS142" s="54"/>
      <c r="AT142" s="54"/>
      <c r="AU142" s="54"/>
      <c r="AV142" s="1"/>
      <c r="AW142" s="1"/>
    </row>
    <row r="143" ht="15.75" customHeight="1">
      <c r="A143" s="1"/>
      <c r="B143" s="1"/>
      <c r="C143" s="52"/>
      <c r="D143" s="52"/>
      <c r="E143" s="53"/>
      <c r="F143" s="53"/>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54"/>
      <c r="AM143" s="54"/>
      <c r="AN143" s="54"/>
      <c r="AO143" s="54"/>
      <c r="AP143" s="54"/>
      <c r="AQ143" s="54"/>
      <c r="AR143" s="54"/>
      <c r="AS143" s="54"/>
      <c r="AT143" s="54"/>
      <c r="AU143" s="54"/>
      <c r="AV143" s="1"/>
      <c r="AW143" s="1"/>
    </row>
    <row r="144" ht="15.75" customHeight="1">
      <c r="A144" s="1"/>
      <c r="B144" s="1"/>
      <c r="C144" s="52"/>
      <c r="D144" s="52"/>
      <c r="E144" s="53"/>
      <c r="F144" s="53"/>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54"/>
      <c r="AM144" s="54"/>
      <c r="AN144" s="54"/>
      <c r="AO144" s="54"/>
      <c r="AP144" s="54"/>
      <c r="AQ144" s="54"/>
      <c r="AR144" s="54"/>
      <c r="AS144" s="54"/>
      <c r="AT144" s="54"/>
      <c r="AU144" s="54"/>
      <c r="AV144" s="1"/>
      <c r="AW144" s="1"/>
    </row>
    <row r="145" ht="15.75" customHeight="1">
      <c r="A145" s="1"/>
      <c r="B145" s="1"/>
      <c r="C145" s="52"/>
      <c r="D145" s="52"/>
      <c r="E145" s="53"/>
      <c r="F145" s="53"/>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54"/>
      <c r="AM145" s="54"/>
      <c r="AN145" s="54"/>
      <c r="AO145" s="54"/>
      <c r="AP145" s="54"/>
      <c r="AQ145" s="54"/>
      <c r="AR145" s="54"/>
      <c r="AS145" s="54"/>
      <c r="AT145" s="54"/>
      <c r="AU145" s="54"/>
      <c r="AV145" s="1"/>
      <c r="AW145" s="1"/>
    </row>
    <row r="146" ht="15.75" customHeight="1">
      <c r="A146" s="1"/>
      <c r="B146" s="1"/>
      <c r="C146" s="52"/>
      <c r="D146" s="52"/>
      <c r="E146" s="53"/>
      <c r="F146" s="53"/>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54"/>
      <c r="AM146" s="54"/>
      <c r="AN146" s="54"/>
      <c r="AO146" s="54"/>
      <c r="AP146" s="54"/>
      <c r="AQ146" s="54"/>
      <c r="AR146" s="54"/>
      <c r="AS146" s="54"/>
      <c r="AT146" s="54"/>
      <c r="AU146" s="54"/>
      <c r="AV146" s="1"/>
      <c r="AW146" s="1"/>
    </row>
    <row r="147" ht="15.75" customHeight="1">
      <c r="A147" s="1"/>
      <c r="B147" s="1"/>
      <c r="C147" s="52"/>
      <c r="D147" s="52"/>
      <c r="E147" s="53"/>
      <c r="F147" s="53"/>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54"/>
      <c r="AM147" s="54"/>
      <c r="AN147" s="54"/>
      <c r="AO147" s="54"/>
      <c r="AP147" s="54"/>
      <c r="AQ147" s="54"/>
      <c r="AR147" s="54"/>
      <c r="AS147" s="54"/>
      <c r="AT147" s="54"/>
      <c r="AU147" s="54"/>
      <c r="AV147" s="1"/>
      <c r="AW147" s="1"/>
    </row>
    <row r="148" ht="15.75" customHeight="1">
      <c r="A148" s="1"/>
      <c r="B148" s="1"/>
      <c r="C148" s="52"/>
      <c r="D148" s="52"/>
      <c r="E148" s="53"/>
      <c r="F148" s="53"/>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54"/>
      <c r="AM148" s="54"/>
      <c r="AN148" s="54"/>
      <c r="AO148" s="54"/>
      <c r="AP148" s="54"/>
      <c r="AQ148" s="54"/>
      <c r="AR148" s="54"/>
      <c r="AS148" s="54"/>
      <c r="AT148" s="54"/>
      <c r="AU148" s="54"/>
      <c r="AV148" s="1"/>
      <c r="AW148" s="1"/>
    </row>
    <row r="149" ht="15.75" customHeight="1">
      <c r="A149" s="1"/>
      <c r="B149" s="1"/>
      <c r="C149" s="52"/>
      <c r="D149" s="52"/>
      <c r="E149" s="53"/>
      <c r="F149" s="53"/>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54"/>
      <c r="AM149" s="54"/>
      <c r="AN149" s="54"/>
      <c r="AO149" s="54"/>
      <c r="AP149" s="54"/>
      <c r="AQ149" s="54"/>
      <c r="AR149" s="54"/>
      <c r="AS149" s="54"/>
      <c r="AT149" s="54"/>
      <c r="AU149" s="54"/>
      <c r="AV149" s="1"/>
      <c r="AW149" s="1"/>
    </row>
    <row r="150" ht="15.75" customHeight="1">
      <c r="A150" s="1"/>
      <c r="B150" s="1"/>
      <c r="C150" s="52"/>
      <c r="D150" s="52"/>
      <c r="E150" s="53"/>
      <c r="F150" s="53"/>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54"/>
      <c r="AM150" s="54"/>
      <c r="AN150" s="54"/>
      <c r="AO150" s="54"/>
      <c r="AP150" s="54"/>
      <c r="AQ150" s="54"/>
      <c r="AR150" s="54"/>
      <c r="AS150" s="54"/>
      <c r="AT150" s="54"/>
      <c r="AU150" s="54"/>
      <c r="AV150" s="1"/>
      <c r="AW150" s="1"/>
    </row>
    <row r="151" ht="15.75" customHeight="1">
      <c r="A151" s="1"/>
      <c r="B151" s="1"/>
      <c r="C151" s="52"/>
      <c r="D151" s="52"/>
      <c r="E151" s="53"/>
      <c r="F151" s="53"/>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54"/>
      <c r="AM151" s="54"/>
      <c r="AN151" s="54"/>
      <c r="AO151" s="54"/>
      <c r="AP151" s="54"/>
      <c r="AQ151" s="54"/>
      <c r="AR151" s="54"/>
      <c r="AS151" s="54"/>
      <c r="AT151" s="54"/>
      <c r="AU151" s="54"/>
      <c r="AV151" s="1"/>
      <c r="AW151" s="1"/>
    </row>
    <row r="152" ht="15.75" customHeight="1">
      <c r="A152" s="1"/>
      <c r="B152" s="1"/>
      <c r="C152" s="52"/>
      <c r="D152" s="52"/>
      <c r="E152" s="53"/>
      <c r="F152" s="53"/>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54"/>
      <c r="AM152" s="54"/>
      <c r="AN152" s="54"/>
      <c r="AO152" s="54"/>
      <c r="AP152" s="54"/>
      <c r="AQ152" s="54"/>
      <c r="AR152" s="54"/>
      <c r="AS152" s="54"/>
      <c r="AT152" s="54"/>
      <c r="AU152" s="54"/>
      <c r="AV152" s="1"/>
      <c r="AW152" s="1"/>
    </row>
    <row r="153" ht="15.75" customHeight="1">
      <c r="A153" s="1"/>
      <c r="B153" s="1"/>
      <c r="C153" s="52"/>
      <c r="D153" s="52"/>
      <c r="E153" s="53"/>
      <c r="F153" s="53"/>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54"/>
      <c r="AM153" s="54"/>
      <c r="AN153" s="54"/>
      <c r="AO153" s="54"/>
      <c r="AP153" s="54"/>
      <c r="AQ153" s="54"/>
      <c r="AR153" s="54"/>
      <c r="AS153" s="54"/>
      <c r="AT153" s="54"/>
      <c r="AU153" s="54"/>
      <c r="AV153" s="1"/>
      <c r="AW153" s="1"/>
    </row>
    <row r="154" ht="15.75" customHeight="1">
      <c r="A154" s="1"/>
      <c r="B154" s="1"/>
      <c r="C154" s="52"/>
      <c r="D154" s="52"/>
      <c r="E154" s="53"/>
      <c r="F154" s="53"/>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54"/>
      <c r="AM154" s="54"/>
      <c r="AN154" s="54"/>
      <c r="AO154" s="54"/>
      <c r="AP154" s="54"/>
      <c r="AQ154" s="54"/>
      <c r="AR154" s="54"/>
      <c r="AS154" s="54"/>
      <c r="AT154" s="54"/>
      <c r="AU154" s="54"/>
      <c r="AV154" s="1"/>
      <c r="AW154" s="1"/>
    </row>
    <row r="155" ht="15.75" customHeight="1">
      <c r="A155" s="1"/>
      <c r="B155" s="1"/>
      <c r="C155" s="52"/>
      <c r="D155" s="52"/>
      <c r="E155" s="53"/>
      <c r="F155" s="53"/>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54"/>
      <c r="AM155" s="54"/>
      <c r="AN155" s="54"/>
      <c r="AO155" s="54"/>
      <c r="AP155" s="54"/>
      <c r="AQ155" s="54"/>
      <c r="AR155" s="54"/>
      <c r="AS155" s="54"/>
      <c r="AT155" s="54"/>
      <c r="AU155" s="54"/>
      <c r="AV155" s="1"/>
      <c r="AW155" s="1"/>
    </row>
    <row r="156" ht="15.75" customHeight="1">
      <c r="A156" s="1"/>
      <c r="B156" s="1"/>
      <c r="C156" s="52"/>
      <c r="D156" s="52"/>
      <c r="E156" s="53"/>
      <c r="F156" s="53"/>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54"/>
      <c r="AM156" s="54"/>
      <c r="AN156" s="54"/>
      <c r="AO156" s="54"/>
      <c r="AP156" s="54"/>
      <c r="AQ156" s="54"/>
      <c r="AR156" s="54"/>
      <c r="AS156" s="54"/>
      <c r="AT156" s="54"/>
      <c r="AU156" s="54"/>
      <c r="AV156" s="1"/>
      <c r="AW156" s="1"/>
    </row>
    <row r="157" ht="15.75" customHeight="1">
      <c r="A157" s="1"/>
      <c r="B157" s="1"/>
      <c r="C157" s="52"/>
      <c r="D157" s="52"/>
      <c r="E157" s="53"/>
      <c r="F157" s="53"/>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54"/>
      <c r="AM157" s="54"/>
      <c r="AN157" s="54"/>
      <c r="AO157" s="54"/>
      <c r="AP157" s="54"/>
      <c r="AQ157" s="54"/>
      <c r="AR157" s="54"/>
      <c r="AS157" s="54"/>
      <c r="AT157" s="54"/>
      <c r="AU157" s="54"/>
      <c r="AV157" s="1"/>
      <c r="AW157" s="1"/>
    </row>
    <row r="158" ht="15.75" customHeight="1">
      <c r="A158" s="1"/>
      <c r="B158" s="1"/>
      <c r="C158" s="52"/>
      <c r="D158" s="52"/>
      <c r="E158" s="53"/>
      <c r="F158" s="53"/>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54"/>
      <c r="AM158" s="54"/>
      <c r="AN158" s="54"/>
      <c r="AO158" s="54"/>
      <c r="AP158" s="54"/>
      <c r="AQ158" s="54"/>
      <c r="AR158" s="54"/>
      <c r="AS158" s="54"/>
      <c r="AT158" s="54"/>
      <c r="AU158" s="54"/>
      <c r="AV158" s="1"/>
      <c r="AW158" s="1"/>
    </row>
    <row r="159" ht="15.75" customHeight="1">
      <c r="A159" s="1"/>
      <c r="B159" s="1"/>
      <c r="C159" s="52"/>
      <c r="D159" s="52"/>
      <c r="E159" s="53"/>
      <c r="F159" s="53"/>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54"/>
      <c r="AM159" s="54"/>
      <c r="AN159" s="54"/>
      <c r="AO159" s="54"/>
      <c r="AP159" s="54"/>
      <c r="AQ159" s="54"/>
      <c r="AR159" s="54"/>
      <c r="AS159" s="54"/>
      <c r="AT159" s="54"/>
      <c r="AU159" s="54"/>
      <c r="AV159" s="1"/>
      <c r="AW159" s="1"/>
    </row>
    <row r="160" ht="15.75" customHeight="1">
      <c r="A160" s="1"/>
      <c r="B160" s="1"/>
      <c r="C160" s="52"/>
      <c r="D160" s="52"/>
      <c r="E160" s="53"/>
      <c r="F160" s="53"/>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54"/>
      <c r="AM160" s="54"/>
      <c r="AN160" s="54"/>
      <c r="AO160" s="54"/>
      <c r="AP160" s="54"/>
      <c r="AQ160" s="54"/>
      <c r="AR160" s="54"/>
      <c r="AS160" s="54"/>
      <c r="AT160" s="54"/>
      <c r="AU160" s="54"/>
      <c r="AV160" s="1"/>
      <c r="AW160" s="1"/>
    </row>
    <row r="161" ht="15.75" customHeight="1">
      <c r="A161" s="1"/>
      <c r="B161" s="1"/>
      <c r="C161" s="52"/>
      <c r="D161" s="52"/>
      <c r="E161" s="53"/>
      <c r="F161" s="53"/>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54"/>
      <c r="AM161" s="54"/>
      <c r="AN161" s="54"/>
      <c r="AO161" s="54"/>
      <c r="AP161" s="54"/>
      <c r="AQ161" s="54"/>
      <c r="AR161" s="54"/>
      <c r="AS161" s="54"/>
      <c r="AT161" s="54"/>
      <c r="AU161" s="54"/>
      <c r="AV161" s="1"/>
      <c r="AW161" s="1"/>
    </row>
    <row r="162" ht="15.75" customHeight="1">
      <c r="A162" s="1"/>
      <c r="B162" s="1"/>
      <c r="C162" s="52"/>
      <c r="D162" s="52"/>
      <c r="E162" s="53"/>
      <c r="F162" s="53"/>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54"/>
      <c r="AM162" s="54"/>
      <c r="AN162" s="54"/>
      <c r="AO162" s="54"/>
      <c r="AP162" s="54"/>
      <c r="AQ162" s="54"/>
      <c r="AR162" s="54"/>
      <c r="AS162" s="54"/>
      <c r="AT162" s="54"/>
      <c r="AU162" s="54"/>
      <c r="AV162" s="1"/>
      <c r="AW162" s="1"/>
    </row>
    <row r="163" ht="15.75" customHeight="1">
      <c r="A163" s="1"/>
      <c r="B163" s="1"/>
      <c r="C163" s="52"/>
      <c r="D163" s="52"/>
      <c r="E163" s="53"/>
      <c r="F163" s="53"/>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54"/>
      <c r="AM163" s="54"/>
      <c r="AN163" s="54"/>
      <c r="AO163" s="54"/>
      <c r="AP163" s="54"/>
      <c r="AQ163" s="54"/>
      <c r="AR163" s="54"/>
      <c r="AS163" s="54"/>
      <c r="AT163" s="54"/>
      <c r="AU163" s="54"/>
      <c r="AV163" s="1"/>
      <c r="AW163" s="1"/>
    </row>
    <row r="164" ht="15.75" customHeight="1">
      <c r="A164" s="1"/>
      <c r="B164" s="1"/>
      <c r="C164" s="52"/>
      <c r="D164" s="52"/>
      <c r="E164" s="53"/>
      <c r="F164" s="53"/>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54"/>
      <c r="AM164" s="54"/>
      <c r="AN164" s="54"/>
      <c r="AO164" s="54"/>
      <c r="AP164" s="54"/>
      <c r="AQ164" s="54"/>
      <c r="AR164" s="54"/>
      <c r="AS164" s="54"/>
      <c r="AT164" s="54"/>
      <c r="AU164" s="54"/>
      <c r="AV164" s="1"/>
      <c r="AW164" s="1"/>
    </row>
    <row r="165" ht="15.75" customHeight="1">
      <c r="A165" s="1"/>
      <c r="B165" s="1"/>
      <c r="C165" s="52"/>
      <c r="D165" s="52"/>
      <c r="E165" s="53"/>
      <c r="F165" s="53"/>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54"/>
      <c r="AM165" s="54"/>
      <c r="AN165" s="54"/>
      <c r="AO165" s="54"/>
      <c r="AP165" s="54"/>
      <c r="AQ165" s="54"/>
      <c r="AR165" s="54"/>
      <c r="AS165" s="54"/>
      <c r="AT165" s="54"/>
      <c r="AU165" s="54"/>
      <c r="AV165" s="1"/>
      <c r="AW165" s="1"/>
    </row>
    <row r="166" ht="15.75" customHeight="1">
      <c r="A166" s="1"/>
      <c r="B166" s="1"/>
      <c r="C166" s="52"/>
      <c r="D166" s="52"/>
      <c r="E166" s="53"/>
      <c r="F166" s="53"/>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54"/>
      <c r="AM166" s="54"/>
      <c r="AN166" s="54"/>
      <c r="AO166" s="54"/>
      <c r="AP166" s="54"/>
      <c r="AQ166" s="54"/>
      <c r="AR166" s="54"/>
      <c r="AS166" s="54"/>
      <c r="AT166" s="54"/>
      <c r="AU166" s="54"/>
      <c r="AV166" s="1"/>
      <c r="AW166" s="1"/>
    </row>
    <row r="167" ht="15.75" customHeight="1">
      <c r="A167" s="1"/>
      <c r="B167" s="1"/>
      <c r="C167" s="52"/>
      <c r="D167" s="52"/>
      <c r="E167" s="53"/>
      <c r="F167" s="53"/>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54"/>
      <c r="AM167" s="54"/>
      <c r="AN167" s="54"/>
      <c r="AO167" s="54"/>
      <c r="AP167" s="54"/>
      <c r="AQ167" s="54"/>
      <c r="AR167" s="54"/>
      <c r="AS167" s="54"/>
      <c r="AT167" s="54"/>
      <c r="AU167" s="54"/>
      <c r="AV167" s="1"/>
      <c r="AW167" s="1"/>
    </row>
    <row r="168" ht="15.75" customHeight="1">
      <c r="A168" s="1"/>
      <c r="B168" s="1"/>
      <c r="C168" s="52"/>
      <c r="D168" s="52"/>
      <c r="E168" s="53"/>
      <c r="F168" s="53"/>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54"/>
      <c r="AM168" s="54"/>
      <c r="AN168" s="54"/>
      <c r="AO168" s="54"/>
      <c r="AP168" s="54"/>
      <c r="AQ168" s="54"/>
      <c r="AR168" s="54"/>
      <c r="AS168" s="54"/>
      <c r="AT168" s="54"/>
      <c r="AU168" s="54"/>
      <c r="AV168" s="1"/>
      <c r="AW168" s="1"/>
    </row>
    <row r="169" ht="15.75" customHeight="1">
      <c r="A169" s="1"/>
      <c r="B169" s="1"/>
      <c r="C169" s="52"/>
      <c r="D169" s="52"/>
      <c r="E169" s="53"/>
      <c r="F169" s="53"/>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54"/>
      <c r="AM169" s="54"/>
      <c r="AN169" s="54"/>
      <c r="AO169" s="54"/>
      <c r="AP169" s="54"/>
      <c r="AQ169" s="54"/>
      <c r="AR169" s="54"/>
      <c r="AS169" s="54"/>
      <c r="AT169" s="54"/>
      <c r="AU169" s="54"/>
      <c r="AV169" s="1"/>
      <c r="AW169" s="1"/>
    </row>
    <row r="170" ht="15.75" customHeight="1">
      <c r="A170" s="1"/>
      <c r="B170" s="1"/>
      <c r="C170" s="52"/>
      <c r="D170" s="52"/>
      <c r="E170" s="53"/>
      <c r="F170" s="53"/>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54"/>
      <c r="AM170" s="54"/>
      <c r="AN170" s="54"/>
      <c r="AO170" s="54"/>
      <c r="AP170" s="54"/>
      <c r="AQ170" s="54"/>
      <c r="AR170" s="54"/>
      <c r="AS170" s="54"/>
      <c r="AT170" s="54"/>
      <c r="AU170" s="54"/>
      <c r="AV170" s="1"/>
      <c r="AW170" s="1"/>
    </row>
    <row r="171" ht="15.75" customHeight="1">
      <c r="A171" s="1"/>
      <c r="B171" s="1"/>
      <c r="C171" s="52"/>
      <c r="D171" s="52"/>
      <c r="E171" s="53"/>
      <c r="F171" s="53"/>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54"/>
      <c r="AM171" s="54"/>
      <c r="AN171" s="54"/>
      <c r="AO171" s="54"/>
      <c r="AP171" s="54"/>
      <c r="AQ171" s="54"/>
      <c r="AR171" s="54"/>
      <c r="AS171" s="54"/>
      <c r="AT171" s="54"/>
      <c r="AU171" s="54"/>
      <c r="AV171" s="1"/>
      <c r="AW171" s="1"/>
    </row>
    <row r="172" ht="15.75" customHeight="1">
      <c r="A172" s="1"/>
      <c r="B172" s="1"/>
      <c r="C172" s="52"/>
      <c r="D172" s="52"/>
      <c r="E172" s="53"/>
      <c r="F172" s="53"/>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54"/>
      <c r="AM172" s="54"/>
      <c r="AN172" s="54"/>
      <c r="AO172" s="54"/>
      <c r="AP172" s="54"/>
      <c r="AQ172" s="54"/>
      <c r="AR172" s="54"/>
      <c r="AS172" s="54"/>
      <c r="AT172" s="54"/>
      <c r="AU172" s="54"/>
      <c r="AV172" s="1"/>
      <c r="AW172" s="1"/>
    </row>
    <row r="173" ht="15.75" customHeight="1">
      <c r="A173" s="1"/>
      <c r="B173" s="1"/>
      <c r="C173" s="52"/>
      <c r="D173" s="52"/>
      <c r="E173" s="53"/>
      <c r="F173" s="53"/>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54"/>
      <c r="AM173" s="54"/>
      <c r="AN173" s="54"/>
      <c r="AO173" s="54"/>
      <c r="AP173" s="54"/>
      <c r="AQ173" s="54"/>
      <c r="AR173" s="54"/>
      <c r="AS173" s="54"/>
      <c r="AT173" s="54"/>
      <c r="AU173" s="54"/>
      <c r="AV173" s="1"/>
      <c r="AW173" s="1"/>
    </row>
    <row r="174" ht="15.75" customHeight="1">
      <c r="A174" s="1"/>
      <c r="B174" s="1"/>
      <c r="C174" s="52"/>
      <c r="D174" s="52"/>
      <c r="E174" s="53"/>
      <c r="F174" s="53"/>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54"/>
      <c r="AM174" s="54"/>
      <c r="AN174" s="54"/>
      <c r="AO174" s="54"/>
      <c r="AP174" s="54"/>
      <c r="AQ174" s="54"/>
      <c r="AR174" s="54"/>
      <c r="AS174" s="54"/>
      <c r="AT174" s="54"/>
      <c r="AU174" s="54"/>
      <c r="AV174" s="1"/>
      <c r="AW174" s="1"/>
    </row>
    <row r="175" ht="15.75" customHeight="1">
      <c r="A175" s="1"/>
      <c r="B175" s="1"/>
      <c r="C175" s="52"/>
      <c r="D175" s="52"/>
      <c r="E175" s="53"/>
      <c r="F175" s="53"/>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54"/>
      <c r="AM175" s="54"/>
      <c r="AN175" s="54"/>
      <c r="AO175" s="54"/>
      <c r="AP175" s="54"/>
      <c r="AQ175" s="54"/>
      <c r="AR175" s="54"/>
      <c r="AS175" s="54"/>
      <c r="AT175" s="54"/>
      <c r="AU175" s="54"/>
      <c r="AV175" s="1"/>
      <c r="AW175" s="1"/>
    </row>
    <row r="176" ht="15.75" customHeight="1">
      <c r="A176" s="1"/>
      <c r="B176" s="1"/>
      <c r="C176" s="52"/>
      <c r="D176" s="52"/>
      <c r="E176" s="53"/>
      <c r="F176" s="53"/>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54"/>
      <c r="AM176" s="54"/>
      <c r="AN176" s="54"/>
      <c r="AO176" s="54"/>
      <c r="AP176" s="54"/>
      <c r="AQ176" s="54"/>
      <c r="AR176" s="54"/>
      <c r="AS176" s="54"/>
      <c r="AT176" s="54"/>
      <c r="AU176" s="54"/>
      <c r="AV176" s="1"/>
      <c r="AW176" s="1"/>
    </row>
    <row r="177" ht="15.75" customHeight="1">
      <c r="A177" s="1"/>
      <c r="B177" s="1"/>
      <c r="C177" s="52"/>
      <c r="D177" s="52"/>
      <c r="E177" s="53"/>
      <c r="F177" s="53"/>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54"/>
      <c r="AM177" s="54"/>
      <c r="AN177" s="54"/>
      <c r="AO177" s="54"/>
      <c r="AP177" s="54"/>
      <c r="AQ177" s="54"/>
      <c r="AR177" s="54"/>
      <c r="AS177" s="54"/>
      <c r="AT177" s="54"/>
      <c r="AU177" s="54"/>
      <c r="AV177" s="1"/>
      <c r="AW177" s="1"/>
    </row>
    <row r="178" ht="15.75" customHeight="1">
      <c r="A178" s="1"/>
      <c r="B178" s="1"/>
      <c r="C178" s="52"/>
      <c r="D178" s="52"/>
      <c r="E178" s="53"/>
      <c r="F178" s="53"/>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54"/>
      <c r="AM178" s="54"/>
      <c r="AN178" s="54"/>
      <c r="AO178" s="54"/>
      <c r="AP178" s="54"/>
      <c r="AQ178" s="54"/>
      <c r="AR178" s="54"/>
      <c r="AS178" s="54"/>
      <c r="AT178" s="54"/>
      <c r="AU178" s="54"/>
      <c r="AV178" s="1"/>
      <c r="AW178" s="1"/>
    </row>
    <row r="179" ht="15.75" customHeight="1">
      <c r="A179" s="1"/>
      <c r="B179" s="1"/>
      <c r="C179" s="52"/>
      <c r="D179" s="52"/>
      <c r="E179" s="53"/>
      <c r="F179" s="53"/>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54"/>
      <c r="AM179" s="54"/>
      <c r="AN179" s="54"/>
      <c r="AO179" s="54"/>
      <c r="AP179" s="54"/>
      <c r="AQ179" s="54"/>
      <c r="AR179" s="54"/>
      <c r="AS179" s="54"/>
      <c r="AT179" s="54"/>
      <c r="AU179" s="54"/>
      <c r="AV179" s="1"/>
      <c r="AW179" s="1"/>
    </row>
    <row r="180" ht="15.75" customHeight="1">
      <c r="A180" s="1"/>
      <c r="B180" s="1"/>
      <c r="C180" s="52"/>
      <c r="D180" s="52"/>
      <c r="E180" s="53"/>
      <c r="F180" s="53"/>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54"/>
      <c r="AM180" s="54"/>
      <c r="AN180" s="54"/>
      <c r="AO180" s="54"/>
      <c r="AP180" s="54"/>
      <c r="AQ180" s="54"/>
      <c r="AR180" s="54"/>
      <c r="AS180" s="54"/>
      <c r="AT180" s="54"/>
      <c r="AU180" s="54"/>
      <c r="AV180" s="1"/>
      <c r="AW180" s="1"/>
    </row>
    <row r="181" ht="15.75" customHeight="1">
      <c r="A181" s="1"/>
      <c r="B181" s="1"/>
      <c r="C181" s="52"/>
      <c r="D181" s="52"/>
      <c r="E181" s="53"/>
      <c r="F181" s="53"/>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54"/>
      <c r="AM181" s="54"/>
      <c r="AN181" s="54"/>
      <c r="AO181" s="54"/>
      <c r="AP181" s="54"/>
      <c r="AQ181" s="54"/>
      <c r="AR181" s="54"/>
      <c r="AS181" s="54"/>
      <c r="AT181" s="54"/>
      <c r="AU181" s="54"/>
      <c r="AV181" s="1"/>
      <c r="AW181" s="1"/>
    </row>
    <row r="182" ht="15.75" customHeight="1">
      <c r="A182" s="1"/>
      <c r="B182" s="1"/>
      <c r="C182" s="52"/>
      <c r="D182" s="52"/>
      <c r="E182" s="53"/>
      <c r="F182" s="53"/>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54"/>
      <c r="AM182" s="54"/>
      <c r="AN182" s="54"/>
      <c r="AO182" s="54"/>
      <c r="AP182" s="54"/>
      <c r="AQ182" s="54"/>
      <c r="AR182" s="54"/>
      <c r="AS182" s="54"/>
      <c r="AT182" s="54"/>
      <c r="AU182" s="54"/>
      <c r="AV182" s="1"/>
      <c r="AW182" s="1"/>
    </row>
    <row r="183" ht="15.75" customHeight="1">
      <c r="A183" s="1"/>
      <c r="B183" s="1"/>
      <c r="C183" s="52"/>
      <c r="D183" s="52"/>
      <c r="E183" s="53"/>
      <c r="F183" s="53"/>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54"/>
      <c r="AM183" s="54"/>
      <c r="AN183" s="54"/>
      <c r="AO183" s="54"/>
      <c r="AP183" s="54"/>
      <c r="AQ183" s="54"/>
      <c r="AR183" s="54"/>
      <c r="AS183" s="54"/>
      <c r="AT183" s="54"/>
      <c r="AU183" s="54"/>
      <c r="AV183" s="1"/>
      <c r="AW183" s="1"/>
    </row>
    <row r="184" ht="15.75" customHeight="1">
      <c r="A184" s="1"/>
      <c r="B184" s="1"/>
      <c r="C184" s="52"/>
      <c r="D184" s="52"/>
      <c r="E184" s="53"/>
      <c r="F184" s="53"/>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54"/>
      <c r="AM184" s="54"/>
      <c r="AN184" s="54"/>
      <c r="AO184" s="54"/>
      <c r="AP184" s="54"/>
      <c r="AQ184" s="54"/>
      <c r="AR184" s="54"/>
      <c r="AS184" s="54"/>
      <c r="AT184" s="54"/>
      <c r="AU184" s="54"/>
      <c r="AV184" s="1"/>
      <c r="AW184" s="1"/>
    </row>
    <row r="185" ht="15.75" customHeight="1">
      <c r="A185" s="1"/>
      <c r="B185" s="1"/>
      <c r="C185" s="52"/>
      <c r="D185" s="52"/>
      <c r="E185" s="53"/>
      <c r="F185" s="53"/>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54"/>
      <c r="AM185" s="54"/>
      <c r="AN185" s="54"/>
      <c r="AO185" s="54"/>
      <c r="AP185" s="54"/>
      <c r="AQ185" s="54"/>
      <c r="AR185" s="54"/>
      <c r="AS185" s="54"/>
      <c r="AT185" s="54"/>
      <c r="AU185" s="54"/>
      <c r="AV185" s="1"/>
      <c r="AW185" s="1"/>
    </row>
    <row r="186" ht="15.75" customHeight="1">
      <c r="A186" s="1"/>
      <c r="B186" s="1"/>
      <c r="C186" s="52"/>
      <c r="D186" s="52"/>
      <c r="E186" s="53"/>
      <c r="F186" s="53"/>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54"/>
      <c r="AM186" s="54"/>
      <c r="AN186" s="54"/>
      <c r="AO186" s="54"/>
      <c r="AP186" s="54"/>
      <c r="AQ186" s="54"/>
      <c r="AR186" s="54"/>
      <c r="AS186" s="54"/>
      <c r="AT186" s="54"/>
      <c r="AU186" s="54"/>
      <c r="AV186" s="1"/>
      <c r="AW186" s="1"/>
    </row>
    <row r="187" ht="15.75" customHeight="1">
      <c r="A187" s="1"/>
      <c r="B187" s="1"/>
      <c r="C187" s="52"/>
      <c r="D187" s="52"/>
      <c r="E187" s="53"/>
      <c r="F187" s="53"/>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54"/>
      <c r="AM187" s="54"/>
      <c r="AN187" s="54"/>
      <c r="AO187" s="54"/>
      <c r="AP187" s="54"/>
      <c r="AQ187" s="54"/>
      <c r="AR187" s="54"/>
      <c r="AS187" s="54"/>
      <c r="AT187" s="54"/>
      <c r="AU187" s="54"/>
      <c r="AV187" s="1"/>
      <c r="AW187" s="1"/>
    </row>
    <row r="188" ht="15.75" customHeight="1">
      <c r="A188" s="1"/>
      <c r="B188" s="1"/>
      <c r="C188" s="52"/>
      <c r="D188" s="52"/>
      <c r="E188" s="53"/>
      <c r="F188" s="53"/>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54"/>
      <c r="AM188" s="54"/>
      <c r="AN188" s="54"/>
      <c r="AO188" s="54"/>
      <c r="AP188" s="54"/>
      <c r="AQ188" s="54"/>
      <c r="AR188" s="54"/>
      <c r="AS188" s="54"/>
      <c r="AT188" s="54"/>
      <c r="AU188" s="54"/>
      <c r="AV188" s="1"/>
      <c r="AW188" s="1"/>
    </row>
    <row r="189" ht="15.75" customHeight="1">
      <c r="A189" s="1"/>
      <c r="B189" s="1"/>
      <c r="C189" s="52"/>
      <c r="D189" s="52"/>
      <c r="E189" s="53"/>
      <c r="F189" s="53"/>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54"/>
      <c r="AM189" s="54"/>
      <c r="AN189" s="54"/>
      <c r="AO189" s="54"/>
      <c r="AP189" s="54"/>
      <c r="AQ189" s="54"/>
      <c r="AR189" s="54"/>
      <c r="AS189" s="54"/>
      <c r="AT189" s="54"/>
      <c r="AU189" s="54"/>
      <c r="AV189" s="1"/>
      <c r="AW189" s="1"/>
    </row>
    <row r="190" ht="15.75" customHeight="1">
      <c r="A190" s="1"/>
      <c r="B190" s="1"/>
      <c r="C190" s="52"/>
      <c r="D190" s="52"/>
      <c r="E190" s="53"/>
      <c r="F190" s="53"/>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54"/>
      <c r="AM190" s="54"/>
      <c r="AN190" s="54"/>
      <c r="AO190" s="54"/>
      <c r="AP190" s="54"/>
      <c r="AQ190" s="54"/>
      <c r="AR190" s="54"/>
      <c r="AS190" s="54"/>
      <c r="AT190" s="54"/>
      <c r="AU190" s="54"/>
      <c r="AV190" s="1"/>
      <c r="AW190" s="1"/>
    </row>
    <row r="191" ht="15.75" customHeight="1">
      <c r="A191" s="1"/>
      <c r="B191" s="1"/>
      <c r="C191" s="52"/>
      <c r="D191" s="52"/>
      <c r="E191" s="53"/>
      <c r="F191" s="53"/>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54"/>
      <c r="AM191" s="54"/>
      <c r="AN191" s="54"/>
      <c r="AO191" s="54"/>
      <c r="AP191" s="54"/>
      <c r="AQ191" s="54"/>
      <c r="AR191" s="54"/>
      <c r="AS191" s="54"/>
      <c r="AT191" s="54"/>
      <c r="AU191" s="54"/>
      <c r="AV191" s="1"/>
      <c r="AW191" s="1"/>
    </row>
    <row r="192" ht="15.75" customHeight="1">
      <c r="A192" s="1"/>
      <c r="B192" s="1"/>
      <c r="C192" s="52"/>
      <c r="D192" s="52"/>
      <c r="E192" s="53"/>
      <c r="F192" s="53"/>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54"/>
      <c r="AM192" s="54"/>
      <c r="AN192" s="54"/>
      <c r="AO192" s="54"/>
      <c r="AP192" s="54"/>
      <c r="AQ192" s="54"/>
      <c r="AR192" s="54"/>
      <c r="AS192" s="54"/>
      <c r="AT192" s="54"/>
      <c r="AU192" s="54"/>
      <c r="AV192" s="1"/>
      <c r="AW192" s="1"/>
    </row>
    <row r="193" ht="15.75" customHeight="1">
      <c r="A193" s="1"/>
      <c r="B193" s="1"/>
      <c r="C193" s="52"/>
      <c r="D193" s="52"/>
      <c r="E193" s="53"/>
      <c r="F193" s="53"/>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54"/>
      <c r="AM193" s="54"/>
      <c r="AN193" s="54"/>
      <c r="AO193" s="54"/>
      <c r="AP193" s="54"/>
      <c r="AQ193" s="54"/>
      <c r="AR193" s="54"/>
      <c r="AS193" s="54"/>
      <c r="AT193" s="54"/>
      <c r="AU193" s="54"/>
      <c r="AV193" s="1"/>
      <c r="AW193" s="1"/>
    </row>
    <row r="194" ht="15.75" customHeight="1">
      <c r="A194" s="1"/>
      <c r="B194" s="1"/>
      <c r="C194" s="52"/>
      <c r="D194" s="52"/>
      <c r="E194" s="53"/>
      <c r="F194" s="53"/>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54"/>
      <c r="AM194" s="54"/>
      <c r="AN194" s="54"/>
      <c r="AO194" s="54"/>
      <c r="AP194" s="54"/>
      <c r="AQ194" s="54"/>
      <c r="AR194" s="54"/>
      <c r="AS194" s="54"/>
      <c r="AT194" s="54"/>
      <c r="AU194" s="54"/>
      <c r="AV194" s="1"/>
      <c r="AW194" s="1"/>
    </row>
    <row r="195" ht="15.75" customHeight="1">
      <c r="A195" s="1"/>
      <c r="B195" s="1"/>
      <c r="C195" s="52"/>
      <c r="D195" s="52"/>
      <c r="E195" s="53"/>
      <c r="F195" s="53"/>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54"/>
      <c r="AM195" s="54"/>
      <c r="AN195" s="54"/>
      <c r="AO195" s="54"/>
      <c r="AP195" s="54"/>
      <c r="AQ195" s="54"/>
      <c r="AR195" s="54"/>
      <c r="AS195" s="54"/>
      <c r="AT195" s="54"/>
      <c r="AU195" s="54"/>
      <c r="AV195" s="1"/>
      <c r="AW195" s="1"/>
    </row>
    <row r="196" ht="15.75" customHeight="1">
      <c r="A196" s="1"/>
      <c r="B196" s="1"/>
      <c r="C196" s="52"/>
      <c r="D196" s="52"/>
      <c r="E196" s="53"/>
      <c r="F196" s="53"/>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54"/>
      <c r="AM196" s="54"/>
      <c r="AN196" s="54"/>
      <c r="AO196" s="54"/>
      <c r="AP196" s="54"/>
      <c r="AQ196" s="54"/>
      <c r="AR196" s="54"/>
      <c r="AS196" s="54"/>
      <c r="AT196" s="54"/>
      <c r="AU196" s="54"/>
      <c r="AV196" s="1"/>
      <c r="AW196" s="1"/>
    </row>
    <row r="197" ht="15.75" customHeight="1">
      <c r="A197" s="1"/>
      <c r="B197" s="1"/>
      <c r="C197" s="52"/>
      <c r="D197" s="52"/>
      <c r="E197" s="53"/>
      <c r="F197" s="53"/>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54"/>
      <c r="AM197" s="54"/>
      <c r="AN197" s="54"/>
      <c r="AO197" s="54"/>
      <c r="AP197" s="54"/>
      <c r="AQ197" s="54"/>
      <c r="AR197" s="54"/>
      <c r="AS197" s="54"/>
      <c r="AT197" s="54"/>
      <c r="AU197" s="54"/>
      <c r="AV197" s="1"/>
      <c r="AW197" s="1"/>
    </row>
    <row r="198" ht="15.75" customHeight="1">
      <c r="A198" s="1"/>
      <c r="B198" s="1"/>
      <c r="C198" s="52"/>
      <c r="D198" s="52"/>
      <c r="E198" s="53"/>
      <c r="F198" s="53"/>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54"/>
      <c r="AM198" s="54"/>
      <c r="AN198" s="54"/>
      <c r="AO198" s="54"/>
      <c r="AP198" s="54"/>
      <c r="AQ198" s="54"/>
      <c r="AR198" s="54"/>
      <c r="AS198" s="54"/>
      <c r="AT198" s="54"/>
      <c r="AU198" s="54"/>
      <c r="AV198" s="1"/>
      <c r="AW198" s="1"/>
    </row>
    <row r="199" ht="15.75" customHeight="1">
      <c r="A199" s="1"/>
      <c r="B199" s="1"/>
      <c r="C199" s="52"/>
      <c r="D199" s="52"/>
      <c r="E199" s="53"/>
      <c r="F199" s="53"/>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54"/>
      <c r="AM199" s="54"/>
      <c r="AN199" s="54"/>
      <c r="AO199" s="54"/>
      <c r="AP199" s="54"/>
      <c r="AQ199" s="54"/>
      <c r="AR199" s="54"/>
      <c r="AS199" s="54"/>
      <c r="AT199" s="54"/>
      <c r="AU199" s="54"/>
      <c r="AV199" s="1"/>
      <c r="AW199" s="1"/>
    </row>
    <row r="200" ht="15.75" customHeight="1">
      <c r="A200" s="1"/>
      <c r="B200" s="1"/>
      <c r="C200" s="52"/>
      <c r="D200" s="52"/>
      <c r="E200" s="53"/>
      <c r="F200" s="53"/>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54"/>
      <c r="AM200" s="54"/>
      <c r="AN200" s="54"/>
      <c r="AO200" s="54"/>
      <c r="AP200" s="54"/>
      <c r="AQ200" s="54"/>
      <c r="AR200" s="54"/>
      <c r="AS200" s="54"/>
      <c r="AT200" s="54"/>
      <c r="AU200" s="54"/>
      <c r="AV200" s="1"/>
      <c r="AW200" s="1"/>
    </row>
    <row r="201" ht="15.75" customHeight="1">
      <c r="A201" s="1"/>
      <c r="B201" s="1"/>
      <c r="C201" s="52"/>
      <c r="D201" s="52"/>
      <c r="E201" s="53"/>
      <c r="F201" s="53"/>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54"/>
      <c r="AM201" s="54"/>
      <c r="AN201" s="54"/>
      <c r="AO201" s="54"/>
      <c r="AP201" s="54"/>
      <c r="AQ201" s="54"/>
      <c r="AR201" s="54"/>
      <c r="AS201" s="54"/>
      <c r="AT201" s="54"/>
      <c r="AU201" s="54"/>
      <c r="AV201" s="1"/>
      <c r="AW201" s="1"/>
    </row>
    <row r="202" ht="15.75" customHeight="1">
      <c r="A202" s="1"/>
      <c r="B202" s="1"/>
      <c r="C202" s="52"/>
      <c r="D202" s="52"/>
      <c r="E202" s="53"/>
      <c r="F202" s="53"/>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54"/>
      <c r="AM202" s="54"/>
      <c r="AN202" s="54"/>
      <c r="AO202" s="54"/>
      <c r="AP202" s="54"/>
      <c r="AQ202" s="54"/>
      <c r="AR202" s="54"/>
      <c r="AS202" s="54"/>
      <c r="AT202" s="54"/>
      <c r="AU202" s="54"/>
      <c r="AV202" s="1"/>
      <c r="AW202" s="1"/>
    </row>
    <row r="203" ht="15.75" customHeight="1">
      <c r="A203" s="1"/>
      <c r="B203" s="1"/>
      <c r="C203" s="52"/>
      <c r="D203" s="52"/>
      <c r="E203" s="53"/>
      <c r="F203" s="53"/>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54"/>
      <c r="AM203" s="54"/>
      <c r="AN203" s="54"/>
      <c r="AO203" s="54"/>
      <c r="AP203" s="54"/>
      <c r="AQ203" s="54"/>
      <c r="AR203" s="54"/>
      <c r="AS203" s="54"/>
      <c r="AT203" s="54"/>
      <c r="AU203" s="54"/>
      <c r="AV203" s="1"/>
      <c r="AW203" s="1"/>
    </row>
    <row r="204" ht="15.75" customHeight="1">
      <c r="A204" s="1"/>
      <c r="B204" s="1"/>
      <c r="C204" s="52"/>
      <c r="D204" s="52"/>
      <c r="E204" s="53"/>
      <c r="F204" s="53"/>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54"/>
      <c r="AM204" s="54"/>
      <c r="AN204" s="54"/>
      <c r="AO204" s="54"/>
      <c r="AP204" s="54"/>
      <c r="AQ204" s="54"/>
      <c r="AR204" s="54"/>
      <c r="AS204" s="54"/>
      <c r="AT204" s="54"/>
      <c r="AU204" s="54"/>
      <c r="AV204" s="1"/>
      <c r="AW204" s="1"/>
    </row>
    <row r="205" ht="15.75" customHeight="1">
      <c r="A205" s="1"/>
      <c r="B205" s="1"/>
      <c r="C205" s="52"/>
      <c r="D205" s="52"/>
      <c r="E205" s="53"/>
      <c r="F205" s="53"/>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54"/>
      <c r="AM205" s="54"/>
      <c r="AN205" s="54"/>
      <c r="AO205" s="54"/>
      <c r="AP205" s="54"/>
      <c r="AQ205" s="54"/>
      <c r="AR205" s="54"/>
      <c r="AS205" s="54"/>
      <c r="AT205" s="54"/>
      <c r="AU205" s="54"/>
      <c r="AV205" s="1"/>
      <c r="AW205" s="1"/>
    </row>
    <row r="206" ht="15.75" customHeight="1">
      <c r="A206" s="1"/>
      <c r="B206" s="1"/>
      <c r="C206" s="52"/>
      <c r="D206" s="52"/>
      <c r="E206" s="53"/>
      <c r="F206" s="53"/>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54"/>
      <c r="AM206" s="54"/>
      <c r="AN206" s="54"/>
      <c r="AO206" s="54"/>
      <c r="AP206" s="54"/>
      <c r="AQ206" s="54"/>
      <c r="AR206" s="54"/>
      <c r="AS206" s="54"/>
      <c r="AT206" s="54"/>
      <c r="AU206" s="54"/>
      <c r="AV206" s="1"/>
      <c r="AW206" s="1"/>
    </row>
    <row r="207" ht="15.75" customHeight="1">
      <c r="A207" s="1"/>
      <c r="B207" s="1"/>
      <c r="C207" s="52"/>
      <c r="D207" s="52"/>
      <c r="E207" s="53"/>
      <c r="F207" s="53"/>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54"/>
      <c r="AM207" s="54"/>
      <c r="AN207" s="54"/>
      <c r="AO207" s="54"/>
      <c r="AP207" s="54"/>
      <c r="AQ207" s="54"/>
      <c r="AR207" s="54"/>
      <c r="AS207" s="54"/>
      <c r="AT207" s="54"/>
      <c r="AU207" s="54"/>
      <c r="AV207" s="1"/>
      <c r="AW207" s="1"/>
    </row>
    <row r="208" ht="15.75" customHeight="1">
      <c r="A208" s="1"/>
      <c r="B208" s="1"/>
      <c r="C208" s="52"/>
      <c r="D208" s="52"/>
      <c r="E208" s="53"/>
      <c r="F208" s="53"/>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54"/>
      <c r="AM208" s="54"/>
      <c r="AN208" s="54"/>
      <c r="AO208" s="54"/>
      <c r="AP208" s="54"/>
      <c r="AQ208" s="54"/>
      <c r="AR208" s="54"/>
      <c r="AS208" s="54"/>
      <c r="AT208" s="54"/>
      <c r="AU208" s="54"/>
      <c r="AV208" s="1"/>
      <c r="AW208" s="1"/>
    </row>
    <row r="209" ht="15.75" customHeight="1">
      <c r="A209" s="1"/>
      <c r="B209" s="1"/>
      <c r="C209" s="52"/>
      <c r="D209" s="52"/>
      <c r="E209" s="53"/>
      <c r="F209" s="53"/>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54"/>
      <c r="AM209" s="54"/>
      <c r="AN209" s="54"/>
      <c r="AO209" s="54"/>
      <c r="AP209" s="54"/>
      <c r="AQ209" s="54"/>
      <c r="AR209" s="54"/>
      <c r="AS209" s="54"/>
      <c r="AT209" s="54"/>
      <c r="AU209" s="54"/>
      <c r="AV209" s="1"/>
      <c r="AW209" s="1"/>
    </row>
    <row r="210" ht="15.75" customHeight="1">
      <c r="A210" s="1"/>
      <c r="B210" s="1"/>
      <c r="C210" s="52"/>
      <c r="D210" s="52"/>
      <c r="E210" s="53"/>
      <c r="F210" s="53"/>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54"/>
      <c r="AM210" s="54"/>
      <c r="AN210" s="54"/>
      <c r="AO210" s="54"/>
      <c r="AP210" s="54"/>
      <c r="AQ210" s="54"/>
      <c r="AR210" s="54"/>
      <c r="AS210" s="54"/>
      <c r="AT210" s="54"/>
      <c r="AU210" s="54"/>
      <c r="AV210" s="1"/>
      <c r="AW210" s="1"/>
    </row>
    <row r="211" ht="15.75" customHeight="1">
      <c r="A211" s="1"/>
      <c r="B211" s="1"/>
      <c r="C211" s="52"/>
      <c r="D211" s="52"/>
      <c r="E211" s="53"/>
      <c r="F211" s="53"/>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54"/>
      <c r="AM211" s="54"/>
      <c r="AN211" s="54"/>
      <c r="AO211" s="54"/>
      <c r="AP211" s="54"/>
      <c r="AQ211" s="54"/>
      <c r="AR211" s="54"/>
      <c r="AS211" s="54"/>
      <c r="AT211" s="54"/>
      <c r="AU211" s="54"/>
      <c r="AV211" s="1"/>
      <c r="AW211" s="1"/>
    </row>
    <row r="212" ht="15.75" customHeight="1">
      <c r="A212" s="1"/>
      <c r="B212" s="1"/>
      <c r="C212" s="52"/>
      <c r="D212" s="52"/>
      <c r="E212" s="53"/>
      <c r="F212" s="53"/>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54"/>
      <c r="AM212" s="54"/>
      <c r="AN212" s="54"/>
      <c r="AO212" s="54"/>
      <c r="AP212" s="54"/>
      <c r="AQ212" s="54"/>
      <c r="AR212" s="54"/>
      <c r="AS212" s="54"/>
      <c r="AT212" s="54"/>
      <c r="AU212" s="54"/>
      <c r="AV212" s="1"/>
      <c r="AW212" s="1"/>
    </row>
    <row r="213" ht="15.75" customHeight="1">
      <c r="A213" s="1"/>
      <c r="B213" s="1"/>
      <c r="C213" s="52"/>
      <c r="D213" s="52"/>
      <c r="E213" s="53"/>
      <c r="F213" s="53"/>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54"/>
      <c r="AM213" s="54"/>
      <c r="AN213" s="54"/>
      <c r="AO213" s="54"/>
      <c r="AP213" s="54"/>
      <c r="AQ213" s="54"/>
      <c r="AR213" s="54"/>
      <c r="AS213" s="54"/>
      <c r="AT213" s="54"/>
      <c r="AU213" s="54"/>
      <c r="AV213" s="1"/>
      <c r="AW213" s="1"/>
    </row>
    <row r="214" ht="15.75" customHeight="1">
      <c r="A214" s="1"/>
      <c r="B214" s="1"/>
      <c r="C214" s="52"/>
      <c r="D214" s="52"/>
      <c r="E214" s="53"/>
      <c r="F214" s="53"/>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54"/>
      <c r="AM214" s="54"/>
      <c r="AN214" s="54"/>
      <c r="AO214" s="54"/>
      <c r="AP214" s="54"/>
      <c r="AQ214" s="54"/>
      <c r="AR214" s="54"/>
      <c r="AS214" s="54"/>
      <c r="AT214" s="54"/>
      <c r="AU214" s="54"/>
      <c r="AV214" s="1"/>
      <c r="AW214" s="1"/>
    </row>
    <row r="215" ht="15.75" customHeight="1">
      <c r="A215" s="1"/>
      <c r="B215" s="1"/>
      <c r="C215" s="52"/>
      <c r="D215" s="52"/>
      <c r="E215" s="53"/>
      <c r="F215" s="53"/>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54"/>
      <c r="AM215" s="54"/>
      <c r="AN215" s="54"/>
      <c r="AO215" s="54"/>
      <c r="AP215" s="54"/>
      <c r="AQ215" s="54"/>
      <c r="AR215" s="54"/>
      <c r="AS215" s="54"/>
      <c r="AT215" s="54"/>
      <c r="AU215" s="54"/>
      <c r="AV215" s="1"/>
      <c r="AW215" s="1"/>
    </row>
    <row r="216" ht="15.75" customHeight="1">
      <c r="A216" s="1"/>
      <c r="B216" s="1"/>
      <c r="C216" s="52"/>
      <c r="D216" s="52"/>
      <c r="E216" s="53"/>
      <c r="F216" s="53"/>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54"/>
      <c r="AM216" s="54"/>
      <c r="AN216" s="54"/>
      <c r="AO216" s="54"/>
      <c r="AP216" s="54"/>
      <c r="AQ216" s="54"/>
      <c r="AR216" s="54"/>
      <c r="AS216" s="54"/>
      <c r="AT216" s="54"/>
      <c r="AU216" s="54"/>
      <c r="AV216" s="1"/>
      <c r="AW216" s="1"/>
    </row>
    <row r="217" ht="15.75" customHeight="1">
      <c r="A217" s="1"/>
      <c r="B217" s="1"/>
      <c r="C217" s="52"/>
      <c r="D217" s="52"/>
      <c r="E217" s="53"/>
      <c r="F217" s="53"/>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54"/>
      <c r="AM217" s="54"/>
      <c r="AN217" s="54"/>
      <c r="AO217" s="54"/>
      <c r="AP217" s="54"/>
      <c r="AQ217" s="54"/>
      <c r="AR217" s="54"/>
      <c r="AS217" s="54"/>
      <c r="AT217" s="54"/>
      <c r="AU217" s="54"/>
      <c r="AV217" s="1"/>
      <c r="AW217" s="1"/>
    </row>
    <row r="218" ht="15.75" customHeight="1">
      <c r="A218" s="1"/>
      <c r="B218" s="1"/>
      <c r="C218" s="52"/>
      <c r="D218" s="52"/>
      <c r="E218" s="53"/>
      <c r="F218" s="53"/>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54"/>
      <c r="AM218" s="54"/>
      <c r="AN218" s="54"/>
      <c r="AO218" s="54"/>
      <c r="AP218" s="54"/>
      <c r="AQ218" s="54"/>
      <c r="AR218" s="54"/>
      <c r="AS218" s="54"/>
      <c r="AT218" s="54"/>
      <c r="AU218" s="54"/>
      <c r="AV218" s="1"/>
      <c r="AW218" s="1"/>
    </row>
    <row r="219" ht="15.75" customHeight="1">
      <c r="A219" s="1"/>
      <c r="B219" s="1"/>
      <c r="C219" s="52"/>
      <c r="D219" s="52"/>
      <c r="E219" s="53"/>
      <c r="F219" s="53"/>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54"/>
      <c r="AM219" s="54"/>
      <c r="AN219" s="54"/>
      <c r="AO219" s="54"/>
      <c r="AP219" s="54"/>
      <c r="AQ219" s="54"/>
      <c r="AR219" s="54"/>
      <c r="AS219" s="54"/>
      <c r="AT219" s="54"/>
      <c r="AU219" s="54"/>
      <c r="AV219" s="1"/>
      <c r="AW219" s="1"/>
    </row>
    <row r="220" ht="15.75" customHeight="1">
      <c r="A220" s="1"/>
      <c r="B220" s="1"/>
      <c r="C220" s="52"/>
      <c r="D220" s="52"/>
      <c r="E220" s="53"/>
      <c r="F220" s="53"/>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54"/>
      <c r="AM220" s="54"/>
      <c r="AN220" s="54"/>
      <c r="AO220" s="54"/>
      <c r="AP220" s="54"/>
      <c r="AQ220" s="54"/>
      <c r="AR220" s="54"/>
      <c r="AS220" s="54"/>
      <c r="AT220" s="54"/>
      <c r="AU220" s="54"/>
      <c r="AV220" s="1"/>
      <c r="AW220" s="1"/>
    </row>
    <row r="221" ht="15.75" customHeight="1">
      <c r="A221" s="1"/>
      <c r="B221" s="1"/>
      <c r="C221" s="52"/>
      <c r="D221" s="52"/>
      <c r="E221" s="53"/>
      <c r="F221" s="53"/>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54"/>
      <c r="AM221" s="54"/>
      <c r="AN221" s="54"/>
      <c r="AO221" s="54"/>
      <c r="AP221" s="54"/>
      <c r="AQ221" s="54"/>
      <c r="AR221" s="54"/>
      <c r="AS221" s="54"/>
      <c r="AT221" s="54"/>
      <c r="AU221" s="54"/>
      <c r="AV221" s="1"/>
      <c r="AW221" s="1"/>
    </row>
    <row r="222" ht="15.75" customHeight="1">
      <c r="A222" s="1"/>
      <c r="B222" s="1"/>
      <c r="C222" s="52"/>
      <c r="D222" s="52"/>
      <c r="E222" s="53"/>
      <c r="F222" s="53"/>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54"/>
      <c r="AM222" s="54"/>
      <c r="AN222" s="54"/>
      <c r="AO222" s="54"/>
      <c r="AP222" s="54"/>
      <c r="AQ222" s="54"/>
      <c r="AR222" s="54"/>
      <c r="AS222" s="54"/>
      <c r="AT222" s="54"/>
      <c r="AU222" s="54"/>
      <c r="AV222" s="1"/>
      <c r="AW222" s="1"/>
    </row>
    <row r="223" ht="15.75" customHeight="1">
      <c r="A223" s="1"/>
      <c r="B223" s="1"/>
      <c r="C223" s="52"/>
      <c r="D223" s="52"/>
      <c r="E223" s="53"/>
      <c r="F223" s="53"/>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54"/>
      <c r="AM223" s="54"/>
      <c r="AN223" s="54"/>
      <c r="AO223" s="54"/>
      <c r="AP223" s="54"/>
      <c r="AQ223" s="54"/>
      <c r="AR223" s="54"/>
      <c r="AS223" s="54"/>
      <c r="AT223" s="54"/>
      <c r="AU223" s="54"/>
      <c r="AV223" s="1"/>
      <c r="AW223" s="1"/>
    </row>
    <row r="224" ht="15.75" customHeight="1">
      <c r="A224" s="1"/>
      <c r="B224" s="1"/>
      <c r="C224" s="52"/>
      <c r="D224" s="52"/>
      <c r="E224" s="53"/>
      <c r="F224" s="53"/>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54"/>
      <c r="AM224" s="54"/>
      <c r="AN224" s="54"/>
      <c r="AO224" s="54"/>
      <c r="AP224" s="54"/>
      <c r="AQ224" s="54"/>
      <c r="AR224" s="54"/>
      <c r="AS224" s="54"/>
      <c r="AT224" s="54"/>
      <c r="AU224" s="54"/>
      <c r="AV224" s="1"/>
      <c r="AW224" s="1"/>
    </row>
    <row r="225" ht="15.75" customHeight="1">
      <c r="A225" s="1"/>
      <c r="B225" s="1"/>
      <c r="C225" s="52"/>
      <c r="D225" s="52"/>
      <c r="E225" s="53"/>
      <c r="F225" s="53"/>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54"/>
      <c r="AM225" s="54"/>
      <c r="AN225" s="54"/>
      <c r="AO225" s="54"/>
      <c r="AP225" s="54"/>
      <c r="AQ225" s="54"/>
      <c r="AR225" s="54"/>
      <c r="AS225" s="54"/>
      <c r="AT225" s="54"/>
      <c r="AU225" s="54"/>
      <c r="AV225" s="1"/>
      <c r="AW225" s="1"/>
    </row>
    <row r="226" ht="15.75" customHeight="1">
      <c r="A226" s="1"/>
      <c r="B226" s="1"/>
      <c r="C226" s="52"/>
      <c r="D226" s="52"/>
      <c r="E226" s="53"/>
      <c r="F226" s="53"/>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54"/>
      <c r="AM226" s="54"/>
      <c r="AN226" s="54"/>
      <c r="AO226" s="54"/>
      <c r="AP226" s="54"/>
      <c r="AQ226" s="54"/>
      <c r="AR226" s="54"/>
      <c r="AS226" s="54"/>
      <c r="AT226" s="54"/>
      <c r="AU226" s="54"/>
      <c r="AV226" s="1"/>
      <c r="AW226" s="1"/>
    </row>
    <row r="227" ht="15.75" customHeight="1">
      <c r="A227" s="1"/>
      <c r="B227" s="1"/>
      <c r="C227" s="52"/>
      <c r="D227" s="52"/>
      <c r="E227" s="53"/>
      <c r="F227" s="53"/>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54"/>
      <c r="AM227" s="54"/>
      <c r="AN227" s="54"/>
      <c r="AO227" s="54"/>
      <c r="AP227" s="54"/>
      <c r="AQ227" s="54"/>
      <c r="AR227" s="54"/>
      <c r="AS227" s="54"/>
      <c r="AT227" s="54"/>
      <c r="AU227" s="54"/>
      <c r="AV227" s="1"/>
      <c r="AW227" s="1"/>
    </row>
    <row r="228" ht="15.75" customHeight="1">
      <c r="A228" s="1"/>
      <c r="B228" s="1"/>
      <c r="C228" s="52"/>
      <c r="D228" s="52"/>
      <c r="E228" s="53"/>
      <c r="F228" s="53"/>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54"/>
      <c r="AM228" s="54"/>
      <c r="AN228" s="54"/>
      <c r="AO228" s="54"/>
      <c r="AP228" s="54"/>
      <c r="AQ228" s="54"/>
      <c r="AR228" s="54"/>
      <c r="AS228" s="54"/>
      <c r="AT228" s="54"/>
      <c r="AU228" s="54"/>
      <c r="AV228" s="1"/>
      <c r="AW228" s="1"/>
    </row>
    <row r="229" ht="15.75" customHeight="1">
      <c r="A229" s="1"/>
      <c r="B229" s="1"/>
      <c r="C229" s="52"/>
      <c r="D229" s="52"/>
      <c r="E229" s="53"/>
      <c r="F229" s="53"/>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54"/>
      <c r="AM229" s="54"/>
      <c r="AN229" s="54"/>
      <c r="AO229" s="54"/>
      <c r="AP229" s="54"/>
      <c r="AQ229" s="54"/>
      <c r="AR229" s="54"/>
      <c r="AS229" s="54"/>
      <c r="AT229" s="54"/>
      <c r="AU229" s="54"/>
      <c r="AV229" s="1"/>
      <c r="AW229" s="1"/>
    </row>
    <row r="230" ht="15.75" customHeight="1">
      <c r="A230" s="1"/>
      <c r="B230" s="1"/>
      <c r="C230" s="52"/>
      <c r="D230" s="52"/>
      <c r="E230" s="53"/>
      <c r="F230" s="53"/>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54"/>
      <c r="AM230" s="54"/>
      <c r="AN230" s="54"/>
      <c r="AO230" s="54"/>
      <c r="AP230" s="54"/>
      <c r="AQ230" s="54"/>
      <c r="AR230" s="54"/>
      <c r="AS230" s="54"/>
      <c r="AT230" s="54"/>
      <c r="AU230" s="54"/>
      <c r="AV230" s="1"/>
      <c r="AW230" s="1"/>
    </row>
    <row r="231" ht="15.75" customHeight="1">
      <c r="A231" s="1"/>
      <c r="B231" s="1"/>
      <c r="C231" s="52"/>
      <c r="D231" s="52"/>
      <c r="E231" s="53"/>
      <c r="F231" s="53"/>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54"/>
      <c r="AM231" s="54"/>
      <c r="AN231" s="54"/>
      <c r="AO231" s="54"/>
      <c r="AP231" s="54"/>
      <c r="AQ231" s="54"/>
      <c r="AR231" s="54"/>
      <c r="AS231" s="54"/>
      <c r="AT231" s="54"/>
      <c r="AU231" s="54"/>
      <c r="AV231" s="1"/>
      <c r="AW231" s="1"/>
    </row>
    <row r="232" ht="15.75" customHeight="1">
      <c r="A232" s="1"/>
      <c r="B232" s="1"/>
      <c r="C232" s="52"/>
      <c r="D232" s="52"/>
      <c r="E232" s="53"/>
      <c r="F232" s="53"/>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54"/>
      <c r="AM232" s="54"/>
      <c r="AN232" s="54"/>
      <c r="AO232" s="54"/>
      <c r="AP232" s="54"/>
      <c r="AQ232" s="54"/>
      <c r="AR232" s="54"/>
      <c r="AS232" s="54"/>
      <c r="AT232" s="54"/>
      <c r="AU232" s="54"/>
      <c r="AV232" s="1"/>
      <c r="AW232" s="1"/>
    </row>
    <row r="233" ht="15.75" customHeight="1">
      <c r="A233" s="1"/>
      <c r="B233" s="1"/>
      <c r="C233" s="52"/>
      <c r="D233" s="52"/>
      <c r="E233" s="53"/>
      <c r="F233" s="53"/>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54"/>
      <c r="AM233" s="54"/>
      <c r="AN233" s="54"/>
      <c r="AO233" s="54"/>
      <c r="AP233" s="54"/>
      <c r="AQ233" s="54"/>
      <c r="AR233" s="54"/>
      <c r="AS233" s="54"/>
      <c r="AT233" s="54"/>
      <c r="AU233" s="54"/>
      <c r="AV233" s="1"/>
      <c r="AW233" s="1"/>
    </row>
    <row r="234" ht="15.75" customHeight="1">
      <c r="A234" s="1"/>
      <c r="B234" s="1"/>
      <c r="C234" s="52"/>
      <c r="D234" s="52"/>
      <c r="E234" s="53"/>
      <c r="F234" s="53"/>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54"/>
      <c r="AM234" s="54"/>
      <c r="AN234" s="54"/>
      <c r="AO234" s="54"/>
      <c r="AP234" s="54"/>
      <c r="AQ234" s="54"/>
      <c r="AR234" s="54"/>
      <c r="AS234" s="54"/>
      <c r="AT234" s="54"/>
      <c r="AU234" s="54"/>
      <c r="AV234" s="1"/>
      <c r="AW234" s="1"/>
    </row>
    <row r="235" ht="15.75" customHeight="1">
      <c r="A235" s="1"/>
      <c r="B235" s="1"/>
      <c r="C235" s="52"/>
      <c r="D235" s="52"/>
      <c r="E235" s="53"/>
      <c r="F235" s="53"/>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54"/>
      <c r="AM235" s="54"/>
      <c r="AN235" s="54"/>
      <c r="AO235" s="54"/>
      <c r="AP235" s="54"/>
      <c r="AQ235" s="54"/>
      <c r="AR235" s="54"/>
      <c r="AS235" s="54"/>
      <c r="AT235" s="54"/>
      <c r="AU235" s="54"/>
      <c r="AV235" s="1"/>
      <c r="AW235" s="1"/>
    </row>
    <row r="236" ht="15.75" customHeight="1">
      <c r="A236" s="1"/>
      <c r="B236" s="1"/>
      <c r="C236" s="52"/>
      <c r="D236" s="52"/>
      <c r="E236" s="53"/>
      <c r="F236" s="53"/>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54"/>
      <c r="AM236" s="54"/>
      <c r="AN236" s="54"/>
      <c r="AO236" s="54"/>
      <c r="AP236" s="54"/>
      <c r="AQ236" s="54"/>
      <c r="AR236" s="54"/>
      <c r="AS236" s="54"/>
      <c r="AT236" s="54"/>
      <c r="AU236" s="54"/>
      <c r="AV236" s="1"/>
      <c r="AW236" s="1"/>
    </row>
    <row r="237" ht="15.75" customHeight="1">
      <c r="A237" s="1"/>
      <c r="B237" s="1"/>
      <c r="C237" s="52"/>
      <c r="D237" s="52"/>
      <c r="E237" s="53"/>
      <c r="F237" s="53"/>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54"/>
      <c r="AM237" s="54"/>
      <c r="AN237" s="54"/>
      <c r="AO237" s="54"/>
      <c r="AP237" s="54"/>
      <c r="AQ237" s="54"/>
      <c r="AR237" s="54"/>
      <c r="AS237" s="54"/>
      <c r="AT237" s="54"/>
      <c r="AU237" s="54"/>
      <c r="AV237" s="1"/>
      <c r="AW237" s="1"/>
    </row>
    <row r="238" ht="15.75" customHeight="1">
      <c r="A238" s="1"/>
      <c r="B238" s="1"/>
      <c r="C238" s="52"/>
      <c r="D238" s="52"/>
      <c r="E238" s="53"/>
      <c r="F238" s="53"/>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54"/>
      <c r="AM238" s="54"/>
      <c r="AN238" s="54"/>
      <c r="AO238" s="54"/>
      <c r="AP238" s="54"/>
      <c r="AQ238" s="54"/>
      <c r="AR238" s="54"/>
      <c r="AS238" s="54"/>
      <c r="AT238" s="54"/>
      <c r="AU238" s="54"/>
      <c r="AV238" s="1"/>
      <c r="AW238" s="1"/>
    </row>
    <row r="239" ht="15.75" customHeight="1">
      <c r="A239" s="1"/>
      <c r="B239" s="1"/>
      <c r="C239" s="52"/>
      <c r="D239" s="52"/>
      <c r="E239" s="53"/>
      <c r="F239" s="53"/>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54"/>
      <c r="AM239" s="54"/>
      <c r="AN239" s="54"/>
      <c r="AO239" s="54"/>
      <c r="AP239" s="54"/>
      <c r="AQ239" s="54"/>
      <c r="AR239" s="54"/>
      <c r="AS239" s="54"/>
      <c r="AT239" s="54"/>
      <c r="AU239" s="54"/>
      <c r="AV239" s="1"/>
      <c r="AW239" s="1"/>
    </row>
    <row r="240" ht="15.75" customHeight="1">
      <c r="A240" s="1"/>
      <c r="B240" s="1"/>
      <c r="C240" s="52"/>
      <c r="D240" s="52"/>
      <c r="E240" s="53"/>
      <c r="F240" s="53"/>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54"/>
      <c r="AM240" s="54"/>
      <c r="AN240" s="54"/>
      <c r="AO240" s="54"/>
      <c r="AP240" s="54"/>
      <c r="AQ240" s="54"/>
      <c r="AR240" s="54"/>
      <c r="AS240" s="54"/>
      <c r="AT240" s="54"/>
      <c r="AU240" s="54"/>
      <c r="AV240" s="1"/>
      <c r="AW240" s="1"/>
    </row>
    <row r="241" ht="15.75" customHeight="1">
      <c r="A241" s="1"/>
      <c r="B241" s="1"/>
      <c r="C241" s="52"/>
      <c r="D241" s="52"/>
      <c r="E241" s="53"/>
      <c r="F241" s="53"/>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54"/>
      <c r="AM241" s="54"/>
      <c r="AN241" s="54"/>
      <c r="AO241" s="54"/>
      <c r="AP241" s="54"/>
      <c r="AQ241" s="54"/>
      <c r="AR241" s="54"/>
      <c r="AS241" s="54"/>
      <c r="AT241" s="54"/>
      <c r="AU241" s="54"/>
      <c r="AV241" s="1"/>
      <c r="AW241" s="1"/>
    </row>
    <row r="242" ht="15.75" customHeight="1">
      <c r="A242" s="1"/>
      <c r="B242" s="1"/>
      <c r="C242" s="52"/>
      <c r="D242" s="52"/>
      <c r="E242" s="53"/>
      <c r="F242" s="53"/>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54"/>
      <c r="AM242" s="54"/>
      <c r="AN242" s="54"/>
      <c r="AO242" s="54"/>
      <c r="AP242" s="54"/>
      <c r="AQ242" s="54"/>
      <c r="AR242" s="54"/>
      <c r="AS242" s="54"/>
      <c r="AT242" s="54"/>
      <c r="AU242" s="54"/>
      <c r="AV242" s="1"/>
      <c r="AW242" s="1"/>
    </row>
    <row r="243" ht="15.75" customHeight="1">
      <c r="A243" s="1"/>
      <c r="B243" s="1"/>
      <c r="C243" s="52"/>
      <c r="D243" s="52"/>
      <c r="E243" s="53"/>
      <c r="F243" s="53"/>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54"/>
      <c r="AM243" s="54"/>
      <c r="AN243" s="54"/>
      <c r="AO243" s="54"/>
      <c r="AP243" s="54"/>
      <c r="AQ243" s="54"/>
      <c r="AR243" s="54"/>
      <c r="AS243" s="54"/>
      <c r="AT243" s="54"/>
      <c r="AU243" s="54"/>
      <c r="AV243" s="1"/>
      <c r="AW243" s="1"/>
    </row>
    <row r="244" ht="15.75" customHeight="1">
      <c r="A244" s="1"/>
      <c r="B244" s="1"/>
      <c r="C244" s="52"/>
      <c r="D244" s="52"/>
      <c r="E244" s="53"/>
      <c r="F244" s="53"/>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54"/>
      <c r="AM244" s="54"/>
      <c r="AN244" s="54"/>
      <c r="AO244" s="54"/>
      <c r="AP244" s="54"/>
      <c r="AQ244" s="54"/>
      <c r="AR244" s="54"/>
      <c r="AS244" s="54"/>
      <c r="AT244" s="54"/>
      <c r="AU244" s="54"/>
      <c r="AV244" s="1"/>
      <c r="AW244" s="1"/>
    </row>
    <row r="245" ht="15.75" customHeight="1">
      <c r="A245" s="1"/>
      <c r="B245" s="1"/>
      <c r="C245" s="52"/>
      <c r="D245" s="52"/>
      <c r="E245" s="53"/>
      <c r="F245" s="53"/>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54"/>
      <c r="AM245" s="54"/>
      <c r="AN245" s="54"/>
      <c r="AO245" s="54"/>
      <c r="AP245" s="54"/>
      <c r="AQ245" s="54"/>
      <c r="AR245" s="54"/>
      <c r="AS245" s="54"/>
      <c r="AT245" s="54"/>
      <c r="AU245" s="54"/>
      <c r="AV245" s="1"/>
      <c r="AW245" s="1"/>
    </row>
    <row r="246" ht="15.75" customHeight="1">
      <c r="A246" s="1"/>
      <c r="B246" s="1"/>
      <c r="C246" s="52"/>
      <c r="D246" s="52"/>
      <c r="E246" s="53"/>
      <c r="F246" s="53"/>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54"/>
      <c r="AM246" s="54"/>
      <c r="AN246" s="54"/>
      <c r="AO246" s="54"/>
      <c r="AP246" s="54"/>
      <c r="AQ246" s="54"/>
      <c r="AR246" s="54"/>
      <c r="AS246" s="54"/>
      <c r="AT246" s="54"/>
      <c r="AU246" s="54"/>
      <c r="AV246" s="1"/>
      <c r="AW246" s="1"/>
    </row>
    <row r="247" ht="15.75" customHeight="1">
      <c r="A247" s="1"/>
      <c r="B247" s="1"/>
      <c r="C247" s="52"/>
      <c r="D247" s="52"/>
      <c r="E247" s="53"/>
      <c r="F247" s="53"/>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54"/>
      <c r="AM247" s="54"/>
      <c r="AN247" s="54"/>
      <c r="AO247" s="54"/>
      <c r="AP247" s="54"/>
      <c r="AQ247" s="54"/>
      <c r="AR247" s="54"/>
      <c r="AS247" s="54"/>
      <c r="AT247" s="54"/>
      <c r="AU247" s="54"/>
      <c r="AV247" s="1"/>
      <c r="AW247" s="1"/>
    </row>
    <row r="248" ht="15.75" customHeight="1">
      <c r="A248" s="1"/>
      <c r="B248" s="1"/>
      <c r="C248" s="52"/>
      <c r="D248" s="52"/>
      <c r="E248" s="53"/>
      <c r="F248" s="53"/>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54"/>
      <c r="AM248" s="54"/>
      <c r="AN248" s="54"/>
      <c r="AO248" s="54"/>
      <c r="AP248" s="54"/>
      <c r="AQ248" s="54"/>
      <c r="AR248" s="54"/>
      <c r="AS248" s="54"/>
      <c r="AT248" s="54"/>
      <c r="AU248" s="54"/>
      <c r="AV248" s="1"/>
      <c r="AW248" s="1"/>
    </row>
    <row r="249" ht="15.75" customHeight="1">
      <c r="A249" s="1"/>
      <c r="B249" s="1"/>
      <c r="C249" s="52"/>
      <c r="D249" s="52"/>
      <c r="E249" s="53"/>
      <c r="F249" s="53"/>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54"/>
      <c r="AM249" s="54"/>
      <c r="AN249" s="54"/>
      <c r="AO249" s="54"/>
      <c r="AP249" s="54"/>
      <c r="AQ249" s="54"/>
      <c r="AR249" s="54"/>
      <c r="AS249" s="54"/>
      <c r="AT249" s="54"/>
      <c r="AU249" s="54"/>
      <c r="AV249" s="1"/>
      <c r="AW249" s="1"/>
    </row>
    <row r="250" ht="15.75" customHeight="1">
      <c r="A250" s="1"/>
      <c r="B250" s="1"/>
      <c r="C250" s="52"/>
      <c r="D250" s="52"/>
      <c r="E250" s="53"/>
      <c r="F250" s="53"/>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54"/>
      <c r="AM250" s="54"/>
      <c r="AN250" s="54"/>
      <c r="AO250" s="54"/>
      <c r="AP250" s="54"/>
      <c r="AQ250" s="54"/>
      <c r="AR250" s="54"/>
      <c r="AS250" s="54"/>
      <c r="AT250" s="54"/>
      <c r="AU250" s="54"/>
      <c r="AV250" s="1"/>
      <c r="AW250" s="1"/>
    </row>
    <row r="251" ht="15.75" customHeight="1">
      <c r="A251" s="1"/>
      <c r="B251" s="1"/>
      <c r="C251" s="52"/>
      <c r="D251" s="52"/>
      <c r="E251" s="53"/>
      <c r="F251" s="53"/>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54"/>
      <c r="AM251" s="54"/>
      <c r="AN251" s="54"/>
      <c r="AO251" s="54"/>
      <c r="AP251" s="54"/>
      <c r="AQ251" s="54"/>
      <c r="AR251" s="54"/>
      <c r="AS251" s="54"/>
      <c r="AT251" s="54"/>
      <c r="AU251" s="54"/>
      <c r="AV251" s="1"/>
      <c r="AW251" s="1"/>
    </row>
    <row r="252" ht="15.75" customHeight="1">
      <c r="A252" s="1"/>
      <c r="B252" s="1"/>
      <c r="C252" s="52"/>
      <c r="D252" s="52"/>
      <c r="E252" s="53"/>
      <c r="F252" s="53"/>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54"/>
      <c r="AM252" s="54"/>
      <c r="AN252" s="54"/>
      <c r="AO252" s="54"/>
      <c r="AP252" s="54"/>
      <c r="AQ252" s="54"/>
      <c r="AR252" s="54"/>
      <c r="AS252" s="54"/>
      <c r="AT252" s="54"/>
      <c r="AU252" s="54"/>
      <c r="AV252" s="1"/>
      <c r="AW252" s="1"/>
    </row>
    <row r="253" ht="15.75" customHeight="1">
      <c r="A253" s="1"/>
      <c r="B253" s="1"/>
      <c r="C253" s="52"/>
      <c r="D253" s="52"/>
      <c r="E253" s="53"/>
      <c r="F253" s="53"/>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54"/>
      <c r="AM253" s="54"/>
      <c r="AN253" s="54"/>
      <c r="AO253" s="54"/>
      <c r="AP253" s="54"/>
      <c r="AQ253" s="54"/>
      <c r="AR253" s="54"/>
      <c r="AS253" s="54"/>
      <c r="AT253" s="54"/>
      <c r="AU253" s="54"/>
      <c r="AV253" s="1"/>
      <c r="AW253" s="1"/>
    </row>
    <row r="254" ht="15.75" customHeight="1">
      <c r="A254" s="1"/>
      <c r="B254" s="1"/>
      <c r="C254" s="52"/>
      <c r="D254" s="52"/>
      <c r="E254" s="53"/>
      <c r="F254" s="53"/>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54"/>
      <c r="AM254" s="54"/>
      <c r="AN254" s="54"/>
      <c r="AO254" s="54"/>
      <c r="AP254" s="54"/>
      <c r="AQ254" s="54"/>
      <c r="AR254" s="54"/>
      <c r="AS254" s="54"/>
      <c r="AT254" s="54"/>
      <c r="AU254" s="54"/>
      <c r="AV254" s="1"/>
      <c r="AW254" s="1"/>
    </row>
    <row r="255" ht="15.75" customHeight="1">
      <c r="A255" s="1"/>
      <c r="B255" s="1"/>
      <c r="C255" s="52"/>
      <c r="D255" s="52"/>
      <c r="E255" s="53"/>
      <c r="F255" s="53"/>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54"/>
      <c r="AM255" s="54"/>
      <c r="AN255" s="54"/>
      <c r="AO255" s="54"/>
      <c r="AP255" s="54"/>
      <c r="AQ255" s="54"/>
      <c r="AR255" s="54"/>
      <c r="AS255" s="54"/>
      <c r="AT255" s="54"/>
      <c r="AU255" s="54"/>
      <c r="AV255" s="1"/>
      <c r="AW255" s="1"/>
    </row>
    <row r="256" ht="15.75" customHeight="1">
      <c r="A256" s="1"/>
      <c r="B256" s="1"/>
      <c r="C256" s="52"/>
      <c r="D256" s="52"/>
      <c r="E256" s="53"/>
      <c r="F256" s="53"/>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54"/>
      <c r="AM256" s="54"/>
      <c r="AN256" s="54"/>
      <c r="AO256" s="54"/>
      <c r="AP256" s="54"/>
      <c r="AQ256" s="54"/>
      <c r="AR256" s="54"/>
      <c r="AS256" s="54"/>
      <c r="AT256" s="54"/>
      <c r="AU256" s="54"/>
      <c r="AV256" s="1"/>
      <c r="AW256" s="1"/>
    </row>
    <row r="257" ht="15.75" customHeight="1">
      <c r="A257" s="1"/>
      <c r="B257" s="1"/>
      <c r="C257" s="52"/>
      <c r="D257" s="52"/>
      <c r="E257" s="53"/>
      <c r="F257" s="53"/>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54"/>
      <c r="AM257" s="54"/>
      <c r="AN257" s="54"/>
      <c r="AO257" s="54"/>
      <c r="AP257" s="54"/>
      <c r="AQ257" s="54"/>
      <c r="AR257" s="54"/>
      <c r="AS257" s="54"/>
      <c r="AT257" s="54"/>
      <c r="AU257" s="54"/>
      <c r="AV257" s="1"/>
      <c r="AW257" s="1"/>
    </row>
    <row r="258" ht="15.75" customHeight="1">
      <c r="A258" s="1"/>
      <c r="B258" s="1"/>
      <c r="C258" s="52"/>
      <c r="D258" s="52"/>
      <c r="E258" s="53"/>
      <c r="F258" s="53"/>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54"/>
      <c r="AM258" s="54"/>
      <c r="AN258" s="54"/>
      <c r="AO258" s="54"/>
      <c r="AP258" s="54"/>
      <c r="AQ258" s="54"/>
      <c r="AR258" s="54"/>
      <c r="AS258" s="54"/>
      <c r="AT258" s="54"/>
      <c r="AU258" s="54"/>
      <c r="AV258" s="1"/>
      <c r="AW258" s="1"/>
    </row>
    <row r="259" ht="15.75" customHeight="1">
      <c r="A259" s="1"/>
      <c r="B259" s="1"/>
      <c r="C259" s="52"/>
      <c r="D259" s="52"/>
      <c r="E259" s="53"/>
      <c r="F259" s="53"/>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54"/>
      <c r="AM259" s="54"/>
      <c r="AN259" s="54"/>
      <c r="AO259" s="54"/>
      <c r="AP259" s="54"/>
      <c r="AQ259" s="54"/>
      <c r="AR259" s="54"/>
      <c r="AS259" s="54"/>
      <c r="AT259" s="54"/>
      <c r="AU259" s="54"/>
      <c r="AV259" s="1"/>
      <c r="AW259" s="1"/>
    </row>
    <row r="260" ht="15.75" customHeight="1">
      <c r="A260" s="1"/>
      <c r="B260" s="1"/>
      <c r="C260" s="52"/>
      <c r="D260" s="52"/>
      <c r="E260" s="53"/>
      <c r="F260" s="53"/>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54"/>
      <c r="AM260" s="54"/>
      <c r="AN260" s="54"/>
      <c r="AO260" s="54"/>
      <c r="AP260" s="54"/>
      <c r="AQ260" s="54"/>
      <c r="AR260" s="54"/>
      <c r="AS260" s="54"/>
      <c r="AT260" s="54"/>
      <c r="AU260" s="54"/>
      <c r="AV260" s="1"/>
      <c r="AW260" s="1"/>
    </row>
    <row r="261" ht="15.75" customHeight="1">
      <c r="A261" s="1"/>
      <c r="B261" s="1"/>
      <c r="C261" s="52"/>
      <c r="D261" s="52"/>
      <c r="E261" s="53"/>
      <c r="F261" s="53"/>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54"/>
      <c r="AM261" s="54"/>
      <c r="AN261" s="54"/>
      <c r="AO261" s="54"/>
      <c r="AP261" s="54"/>
      <c r="AQ261" s="54"/>
      <c r="AR261" s="54"/>
      <c r="AS261" s="54"/>
      <c r="AT261" s="54"/>
      <c r="AU261" s="54"/>
      <c r="AV261" s="1"/>
      <c r="AW261" s="1"/>
    </row>
    <row r="262" ht="15.75" customHeight="1">
      <c r="A262" s="1"/>
      <c r="B262" s="1"/>
      <c r="C262" s="52"/>
      <c r="D262" s="52"/>
      <c r="E262" s="53"/>
      <c r="F262" s="53"/>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54"/>
      <c r="AM262" s="54"/>
      <c r="AN262" s="54"/>
      <c r="AO262" s="54"/>
      <c r="AP262" s="54"/>
      <c r="AQ262" s="54"/>
      <c r="AR262" s="54"/>
      <c r="AS262" s="54"/>
      <c r="AT262" s="54"/>
      <c r="AU262" s="54"/>
      <c r="AV262" s="1"/>
      <c r="AW262" s="1"/>
    </row>
    <row r="263" ht="15.75" customHeight="1">
      <c r="A263" s="1"/>
      <c r="B263" s="1"/>
      <c r="C263" s="52"/>
      <c r="D263" s="52"/>
      <c r="E263" s="53"/>
      <c r="F263" s="53"/>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54"/>
      <c r="AM263" s="54"/>
      <c r="AN263" s="54"/>
      <c r="AO263" s="54"/>
      <c r="AP263" s="54"/>
      <c r="AQ263" s="54"/>
      <c r="AR263" s="54"/>
      <c r="AS263" s="54"/>
      <c r="AT263" s="54"/>
      <c r="AU263" s="54"/>
      <c r="AV263" s="1"/>
      <c r="AW263" s="1"/>
    </row>
    <row r="264" ht="15.75" customHeight="1">
      <c r="A264" s="1"/>
      <c r="B264" s="1"/>
      <c r="C264" s="52"/>
      <c r="D264" s="52"/>
      <c r="E264" s="53"/>
      <c r="F264" s="53"/>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54"/>
      <c r="AM264" s="54"/>
      <c r="AN264" s="54"/>
      <c r="AO264" s="54"/>
      <c r="AP264" s="54"/>
      <c r="AQ264" s="54"/>
      <c r="AR264" s="54"/>
      <c r="AS264" s="54"/>
      <c r="AT264" s="54"/>
      <c r="AU264" s="54"/>
      <c r="AV264" s="1"/>
      <c r="AW264" s="1"/>
    </row>
    <row r="265" ht="15.75" customHeight="1">
      <c r="A265" s="1"/>
      <c r="B265" s="1"/>
      <c r="C265" s="52"/>
      <c r="D265" s="52"/>
      <c r="E265" s="53"/>
      <c r="F265" s="53"/>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54"/>
      <c r="AM265" s="54"/>
      <c r="AN265" s="54"/>
      <c r="AO265" s="54"/>
      <c r="AP265" s="54"/>
      <c r="AQ265" s="54"/>
      <c r="AR265" s="54"/>
      <c r="AS265" s="54"/>
      <c r="AT265" s="54"/>
      <c r="AU265" s="54"/>
      <c r="AV265" s="1"/>
      <c r="AW265" s="1"/>
    </row>
    <row r="266" ht="15.75" customHeight="1">
      <c r="A266" s="1"/>
      <c r="B266" s="1"/>
      <c r="C266" s="52"/>
      <c r="D266" s="52"/>
      <c r="E266" s="53"/>
      <c r="F266" s="53"/>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54"/>
      <c r="AM266" s="54"/>
      <c r="AN266" s="54"/>
      <c r="AO266" s="54"/>
      <c r="AP266" s="54"/>
      <c r="AQ266" s="54"/>
      <c r="AR266" s="54"/>
      <c r="AS266" s="54"/>
      <c r="AT266" s="54"/>
      <c r="AU266" s="54"/>
      <c r="AV266" s="1"/>
      <c r="AW266" s="1"/>
    </row>
    <row r="267" ht="15.75" customHeight="1">
      <c r="A267" s="1"/>
      <c r="B267" s="1"/>
      <c r="C267" s="52"/>
      <c r="D267" s="52"/>
      <c r="E267" s="53"/>
      <c r="F267" s="53"/>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54"/>
      <c r="AM267" s="54"/>
      <c r="AN267" s="54"/>
      <c r="AO267" s="54"/>
      <c r="AP267" s="54"/>
      <c r="AQ267" s="54"/>
      <c r="AR267" s="54"/>
      <c r="AS267" s="54"/>
      <c r="AT267" s="54"/>
      <c r="AU267" s="54"/>
      <c r="AV267" s="1"/>
      <c r="AW267" s="1"/>
    </row>
    <row r="268" ht="15.75" customHeight="1">
      <c r="A268" s="1"/>
      <c r="B268" s="1"/>
      <c r="C268" s="52"/>
      <c r="D268" s="52"/>
      <c r="E268" s="53"/>
      <c r="F268" s="53"/>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54"/>
      <c r="AM268" s="54"/>
      <c r="AN268" s="54"/>
      <c r="AO268" s="54"/>
      <c r="AP268" s="54"/>
      <c r="AQ268" s="54"/>
      <c r="AR268" s="54"/>
      <c r="AS268" s="54"/>
      <c r="AT268" s="54"/>
      <c r="AU268" s="54"/>
      <c r="AV268" s="1"/>
      <c r="AW268" s="1"/>
    </row>
    <row r="269" ht="15.75" customHeight="1">
      <c r="A269" s="1"/>
      <c r="B269" s="1"/>
      <c r="C269" s="52"/>
      <c r="D269" s="52"/>
      <c r="E269" s="53"/>
      <c r="F269" s="53"/>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54"/>
      <c r="AM269" s="54"/>
      <c r="AN269" s="54"/>
      <c r="AO269" s="54"/>
      <c r="AP269" s="54"/>
      <c r="AQ269" s="54"/>
      <c r="AR269" s="54"/>
      <c r="AS269" s="54"/>
      <c r="AT269" s="54"/>
      <c r="AU269" s="54"/>
      <c r="AV269" s="1"/>
      <c r="AW269" s="1"/>
    </row>
    <row r="270" ht="15.75" customHeight="1">
      <c r="A270" s="1"/>
      <c r="B270" s="1"/>
      <c r="C270" s="52"/>
      <c r="D270" s="52"/>
      <c r="E270" s="53"/>
      <c r="F270" s="53"/>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54"/>
      <c r="AM270" s="54"/>
      <c r="AN270" s="54"/>
      <c r="AO270" s="54"/>
      <c r="AP270" s="54"/>
      <c r="AQ270" s="54"/>
      <c r="AR270" s="54"/>
      <c r="AS270" s="54"/>
      <c r="AT270" s="54"/>
      <c r="AU270" s="54"/>
      <c r="AV270" s="1"/>
      <c r="AW270" s="1"/>
    </row>
    <row r="271" ht="15.75" customHeight="1">
      <c r="A271" s="1"/>
      <c r="B271" s="1"/>
      <c r="C271" s="52"/>
      <c r="D271" s="52"/>
      <c r="E271" s="53"/>
      <c r="F271" s="53"/>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54"/>
      <c r="AM271" s="54"/>
      <c r="AN271" s="54"/>
      <c r="AO271" s="54"/>
      <c r="AP271" s="54"/>
      <c r="AQ271" s="54"/>
      <c r="AR271" s="54"/>
      <c r="AS271" s="54"/>
      <c r="AT271" s="54"/>
      <c r="AU271" s="54"/>
      <c r="AV271" s="1"/>
      <c r="AW271" s="1"/>
    </row>
    <row r="272" ht="15.75" customHeight="1">
      <c r="A272" s="1"/>
      <c r="B272" s="1"/>
      <c r="C272" s="52"/>
      <c r="D272" s="52"/>
      <c r="E272" s="53"/>
      <c r="F272" s="53"/>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54"/>
      <c r="AM272" s="54"/>
      <c r="AN272" s="54"/>
      <c r="AO272" s="54"/>
      <c r="AP272" s="54"/>
      <c r="AQ272" s="54"/>
      <c r="AR272" s="54"/>
      <c r="AS272" s="54"/>
      <c r="AT272" s="54"/>
      <c r="AU272" s="54"/>
      <c r="AV272" s="1"/>
      <c r="AW272" s="1"/>
    </row>
    <row r="273" ht="15.75" customHeight="1">
      <c r="A273" s="1"/>
      <c r="B273" s="1"/>
      <c r="C273" s="52"/>
      <c r="D273" s="52"/>
      <c r="E273" s="53"/>
      <c r="F273" s="53"/>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54"/>
      <c r="AM273" s="54"/>
      <c r="AN273" s="54"/>
      <c r="AO273" s="54"/>
      <c r="AP273" s="54"/>
      <c r="AQ273" s="54"/>
      <c r="AR273" s="54"/>
      <c r="AS273" s="54"/>
      <c r="AT273" s="54"/>
      <c r="AU273" s="54"/>
      <c r="AV273" s="1"/>
      <c r="AW273" s="1"/>
    </row>
    <row r="274" ht="15.75" customHeight="1">
      <c r="A274" s="1"/>
      <c r="B274" s="1"/>
      <c r="C274" s="52"/>
      <c r="D274" s="52"/>
      <c r="E274" s="53"/>
      <c r="F274" s="53"/>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54"/>
      <c r="AM274" s="54"/>
      <c r="AN274" s="54"/>
      <c r="AO274" s="54"/>
      <c r="AP274" s="54"/>
      <c r="AQ274" s="54"/>
      <c r="AR274" s="54"/>
      <c r="AS274" s="54"/>
      <c r="AT274" s="54"/>
      <c r="AU274" s="54"/>
      <c r="AV274" s="1"/>
      <c r="AW274" s="1"/>
    </row>
    <row r="275" ht="15.75" customHeight="1">
      <c r="A275" s="1"/>
      <c r="B275" s="1"/>
      <c r="C275" s="52"/>
      <c r="D275" s="52"/>
      <c r="E275" s="53"/>
      <c r="F275" s="53"/>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54"/>
      <c r="AM275" s="54"/>
      <c r="AN275" s="54"/>
      <c r="AO275" s="54"/>
      <c r="AP275" s="54"/>
      <c r="AQ275" s="54"/>
      <c r="AR275" s="54"/>
      <c r="AS275" s="54"/>
      <c r="AT275" s="54"/>
      <c r="AU275" s="54"/>
      <c r="AV275" s="1"/>
      <c r="AW275" s="1"/>
    </row>
    <row r="276" ht="15.75" customHeight="1">
      <c r="A276" s="1"/>
      <c r="B276" s="1"/>
      <c r="C276" s="52"/>
      <c r="D276" s="52"/>
      <c r="E276" s="53"/>
      <c r="F276" s="53"/>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54"/>
      <c r="AM276" s="54"/>
      <c r="AN276" s="54"/>
      <c r="AO276" s="54"/>
      <c r="AP276" s="54"/>
      <c r="AQ276" s="54"/>
      <c r="AR276" s="54"/>
      <c r="AS276" s="54"/>
      <c r="AT276" s="54"/>
      <c r="AU276" s="54"/>
      <c r="AV276" s="1"/>
      <c r="AW276" s="1"/>
    </row>
    <row r="277" ht="15.75" customHeight="1">
      <c r="A277" s="1"/>
      <c r="B277" s="1"/>
      <c r="C277" s="52"/>
      <c r="D277" s="52"/>
      <c r="E277" s="53"/>
      <c r="F277" s="53"/>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54"/>
      <c r="AM277" s="54"/>
      <c r="AN277" s="54"/>
      <c r="AO277" s="54"/>
      <c r="AP277" s="54"/>
      <c r="AQ277" s="54"/>
      <c r="AR277" s="54"/>
      <c r="AS277" s="54"/>
      <c r="AT277" s="54"/>
      <c r="AU277" s="54"/>
      <c r="AV277" s="1"/>
      <c r="AW277" s="1"/>
    </row>
    <row r="278" ht="15.75" customHeight="1">
      <c r="A278" s="1"/>
      <c r="B278" s="1"/>
      <c r="C278" s="52"/>
      <c r="D278" s="52"/>
      <c r="E278" s="53"/>
      <c r="F278" s="53"/>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54"/>
      <c r="AM278" s="54"/>
      <c r="AN278" s="54"/>
      <c r="AO278" s="54"/>
      <c r="AP278" s="54"/>
      <c r="AQ278" s="54"/>
      <c r="AR278" s="54"/>
      <c r="AS278" s="54"/>
      <c r="AT278" s="54"/>
      <c r="AU278" s="54"/>
      <c r="AV278" s="1"/>
      <c r="AW278" s="1"/>
    </row>
    <row r="279" ht="15.75" customHeight="1">
      <c r="A279" s="1"/>
      <c r="B279" s="1"/>
      <c r="C279" s="52"/>
      <c r="D279" s="52"/>
      <c r="E279" s="53"/>
      <c r="F279" s="53"/>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54"/>
      <c r="AM279" s="54"/>
      <c r="AN279" s="54"/>
      <c r="AO279" s="54"/>
      <c r="AP279" s="54"/>
      <c r="AQ279" s="54"/>
      <c r="AR279" s="54"/>
      <c r="AS279" s="54"/>
      <c r="AT279" s="54"/>
      <c r="AU279" s="54"/>
      <c r="AV279" s="1"/>
      <c r="AW279" s="1"/>
    </row>
    <row r="280" ht="15.75" customHeight="1">
      <c r="A280" s="1"/>
      <c r="B280" s="1"/>
      <c r="C280" s="52"/>
      <c r="D280" s="52"/>
      <c r="E280" s="53"/>
      <c r="F280" s="53"/>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54"/>
      <c r="AM280" s="54"/>
      <c r="AN280" s="54"/>
      <c r="AO280" s="54"/>
      <c r="AP280" s="54"/>
      <c r="AQ280" s="54"/>
      <c r="AR280" s="54"/>
      <c r="AS280" s="54"/>
      <c r="AT280" s="54"/>
      <c r="AU280" s="54"/>
      <c r="AV280" s="1"/>
      <c r="AW280" s="1"/>
    </row>
    <row r="281" ht="15.75" customHeight="1">
      <c r="A281" s="1"/>
      <c r="B281" s="1"/>
      <c r="C281" s="52"/>
      <c r="D281" s="52"/>
      <c r="E281" s="53"/>
      <c r="F281" s="53"/>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54"/>
      <c r="AM281" s="54"/>
      <c r="AN281" s="54"/>
      <c r="AO281" s="54"/>
      <c r="AP281" s="54"/>
      <c r="AQ281" s="54"/>
      <c r="AR281" s="54"/>
      <c r="AS281" s="54"/>
      <c r="AT281" s="54"/>
      <c r="AU281" s="54"/>
      <c r="AV281" s="1"/>
      <c r="AW281" s="1"/>
    </row>
    <row r="282" ht="15.75" customHeight="1">
      <c r="A282" s="1"/>
      <c r="B282" s="1"/>
      <c r="C282" s="52"/>
      <c r="D282" s="52"/>
      <c r="E282" s="53"/>
      <c r="F282" s="53"/>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54"/>
      <c r="AM282" s="54"/>
      <c r="AN282" s="54"/>
      <c r="AO282" s="54"/>
      <c r="AP282" s="54"/>
      <c r="AQ282" s="54"/>
      <c r="AR282" s="54"/>
      <c r="AS282" s="54"/>
      <c r="AT282" s="54"/>
      <c r="AU282" s="54"/>
      <c r="AV282" s="1"/>
      <c r="AW282" s="1"/>
    </row>
    <row r="283" ht="15.75" customHeight="1">
      <c r="A283" s="1"/>
      <c r="B283" s="1"/>
      <c r="C283" s="52"/>
      <c r="D283" s="52"/>
      <c r="E283" s="53"/>
      <c r="F283" s="53"/>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54"/>
      <c r="AM283" s="54"/>
      <c r="AN283" s="54"/>
      <c r="AO283" s="54"/>
      <c r="AP283" s="54"/>
      <c r="AQ283" s="54"/>
      <c r="AR283" s="54"/>
      <c r="AS283" s="54"/>
      <c r="AT283" s="54"/>
      <c r="AU283" s="54"/>
      <c r="AV283" s="1"/>
      <c r="AW283" s="1"/>
    </row>
    <row r="284" ht="15.75" customHeight="1">
      <c r="A284" s="1"/>
      <c r="B284" s="1"/>
      <c r="C284" s="52"/>
      <c r="D284" s="52"/>
      <c r="E284" s="53"/>
      <c r="F284" s="53"/>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54"/>
      <c r="AM284" s="54"/>
      <c r="AN284" s="54"/>
      <c r="AO284" s="54"/>
      <c r="AP284" s="54"/>
      <c r="AQ284" s="54"/>
      <c r="AR284" s="54"/>
      <c r="AS284" s="54"/>
      <c r="AT284" s="54"/>
      <c r="AU284" s="54"/>
      <c r="AV284" s="1"/>
      <c r="AW284" s="1"/>
    </row>
    <row r="285" ht="15.75" customHeight="1">
      <c r="A285" s="1"/>
      <c r="B285" s="1"/>
      <c r="C285" s="52"/>
      <c r="D285" s="52"/>
      <c r="E285" s="53"/>
      <c r="F285" s="53"/>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54"/>
      <c r="AM285" s="54"/>
      <c r="AN285" s="54"/>
      <c r="AO285" s="54"/>
      <c r="AP285" s="54"/>
      <c r="AQ285" s="54"/>
      <c r="AR285" s="54"/>
      <c r="AS285" s="54"/>
      <c r="AT285" s="54"/>
      <c r="AU285" s="54"/>
      <c r="AV285" s="1"/>
      <c r="AW285" s="1"/>
    </row>
    <row r="286" ht="15.75" customHeight="1">
      <c r="A286" s="1"/>
      <c r="B286" s="1"/>
      <c r="C286" s="52"/>
      <c r="D286" s="52"/>
      <c r="E286" s="53"/>
      <c r="F286" s="53"/>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54"/>
      <c r="AM286" s="54"/>
      <c r="AN286" s="54"/>
      <c r="AO286" s="54"/>
      <c r="AP286" s="54"/>
      <c r="AQ286" s="54"/>
      <c r="AR286" s="54"/>
      <c r="AS286" s="54"/>
      <c r="AT286" s="54"/>
      <c r="AU286" s="54"/>
      <c r="AV286" s="1"/>
      <c r="AW286" s="1"/>
    </row>
    <row r="287" ht="15.75" customHeight="1">
      <c r="A287" s="1"/>
      <c r="B287" s="1"/>
      <c r="C287" s="52"/>
      <c r="D287" s="52"/>
      <c r="E287" s="53"/>
      <c r="F287" s="53"/>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54"/>
      <c r="AM287" s="54"/>
      <c r="AN287" s="54"/>
      <c r="AO287" s="54"/>
      <c r="AP287" s="54"/>
      <c r="AQ287" s="54"/>
      <c r="AR287" s="54"/>
      <c r="AS287" s="54"/>
      <c r="AT287" s="54"/>
      <c r="AU287" s="54"/>
      <c r="AV287" s="1"/>
      <c r="AW287" s="1"/>
    </row>
    <row r="288" ht="15.75" customHeight="1">
      <c r="A288" s="1"/>
      <c r="B288" s="1"/>
      <c r="C288" s="52"/>
      <c r="D288" s="52"/>
      <c r="E288" s="53"/>
      <c r="F288" s="53"/>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54"/>
      <c r="AM288" s="54"/>
      <c r="AN288" s="54"/>
      <c r="AO288" s="54"/>
      <c r="AP288" s="54"/>
      <c r="AQ288" s="54"/>
      <c r="AR288" s="54"/>
      <c r="AS288" s="54"/>
      <c r="AT288" s="54"/>
      <c r="AU288" s="54"/>
      <c r="AV288" s="1"/>
      <c r="AW288" s="1"/>
    </row>
    <row r="289" ht="15.75" customHeight="1">
      <c r="A289" s="1"/>
      <c r="B289" s="1"/>
      <c r="C289" s="52"/>
      <c r="D289" s="52"/>
      <c r="E289" s="53"/>
      <c r="F289" s="53"/>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54"/>
      <c r="AM289" s="54"/>
      <c r="AN289" s="54"/>
      <c r="AO289" s="54"/>
      <c r="AP289" s="54"/>
      <c r="AQ289" s="54"/>
      <c r="AR289" s="54"/>
      <c r="AS289" s="54"/>
      <c r="AT289" s="54"/>
      <c r="AU289" s="54"/>
      <c r="AV289" s="1"/>
      <c r="AW289" s="1"/>
    </row>
    <row r="290" ht="15.75" customHeight="1">
      <c r="A290" s="1"/>
      <c r="B290" s="1"/>
      <c r="C290" s="52"/>
      <c r="D290" s="52"/>
      <c r="E290" s="53"/>
      <c r="F290" s="53"/>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54"/>
      <c r="AM290" s="54"/>
      <c r="AN290" s="54"/>
      <c r="AO290" s="54"/>
      <c r="AP290" s="54"/>
      <c r="AQ290" s="54"/>
      <c r="AR290" s="54"/>
      <c r="AS290" s="54"/>
      <c r="AT290" s="54"/>
      <c r="AU290" s="54"/>
      <c r="AV290" s="1"/>
      <c r="AW290" s="1"/>
    </row>
    <row r="291" ht="15.75" customHeight="1">
      <c r="A291" s="1"/>
      <c r="B291" s="1"/>
      <c r="C291" s="52"/>
      <c r="D291" s="52"/>
      <c r="E291" s="53"/>
      <c r="F291" s="53"/>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54"/>
      <c r="AM291" s="54"/>
      <c r="AN291" s="54"/>
      <c r="AO291" s="54"/>
      <c r="AP291" s="54"/>
      <c r="AQ291" s="54"/>
      <c r="AR291" s="54"/>
      <c r="AS291" s="54"/>
      <c r="AT291" s="54"/>
      <c r="AU291" s="54"/>
      <c r="AV291" s="1"/>
      <c r="AW291" s="1"/>
    </row>
    <row r="292" ht="15.75" customHeight="1">
      <c r="A292" s="1"/>
      <c r="B292" s="1"/>
      <c r="C292" s="52"/>
      <c r="D292" s="52"/>
      <c r="E292" s="53"/>
      <c r="F292" s="53"/>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54"/>
      <c r="AM292" s="54"/>
      <c r="AN292" s="54"/>
      <c r="AO292" s="54"/>
      <c r="AP292" s="54"/>
      <c r="AQ292" s="54"/>
      <c r="AR292" s="54"/>
      <c r="AS292" s="54"/>
      <c r="AT292" s="54"/>
      <c r="AU292" s="54"/>
      <c r="AV292" s="1"/>
      <c r="AW292" s="1"/>
    </row>
    <row r="293" ht="15.75" customHeight="1">
      <c r="A293" s="1"/>
      <c r="B293" s="1"/>
      <c r="C293" s="52"/>
      <c r="D293" s="52"/>
      <c r="E293" s="53"/>
      <c r="F293" s="53"/>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54"/>
      <c r="AM293" s="54"/>
      <c r="AN293" s="54"/>
      <c r="AO293" s="54"/>
      <c r="AP293" s="54"/>
      <c r="AQ293" s="54"/>
      <c r="AR293" s="54"/>
      <c r="AS293" s="54"/>
      <c r="AT293" s="54"/>
      <c r="AU293" s="54"/>
      <c r="AV293" s="1"/>
      <c r="AW293" s="1"/>
    </row>
    <row r="294" ht="15.75" customHeight="1">
      <c r="A294" s="1"/>
      <c r="B294" s="1"/>
      <c r="C294" s="52"/>
      <c r="D294" s="52"/>
      <c r="E294" s="53"/>
      <c r="F294" s="53"/>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54"/>
      <c r="AM294" s="54"/>
      <c r="AN294" s="54"/>
      <c r="AO294" s="54"/>
      <c r="AP294" s="54"/>
      <c r="AQ294" s="54"/>
      <c r="AR294" s="54"/>
      <c r="AS294" s="54"/>
      <c r="AT294" s="54"/>
      <c r="AU294" s="54"/>
      <c r="AV294" s="1"/>
      <c r="AW294" s="1"/>
    </row>
    <row r="295" ht="15.75" customHeight="1">
      <c r="A295" s="1"/>
      <c r="B295" s="1"/>
      <c r="C295" s="52"/>
      <c r="D295" s="52"/>
      <c r="E295" s="53"/>
      <c r="F295" s="53"/>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54"/>
      <c r="AM295" s="54"/>
      <c r="AN295" s="54"/>
      <c r="AO295" s="54"/>
      <c r="AP295" s="54"/>
      <c r="AQ295" s="54"/>
      <c r="AR295" s="54"/>
      <c r="AS295" s="54"/>
      <c r="AT295" s="54"/>
      <c r="AU295" s="54"/>
      <c r="AV295" s="1"/>
      <c r="AW295" s="1"/>
    </row>
    <row r="296" ht="15.75" customHeight="1">
      <c r="A296" s="1"/>
      <c r="B296" s="1"/>
      <c r="C296" s="52"/>
      <c r="D296" s="52"/>
      <c r="E296" s="53"/>
      <c r="F296" s="53"/>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54"/>
      <c r="AM296" s="54"/>
      <c r="AN296" s="54"/>
      <c r="AO296" s="54"/>
      <c r="AP296" s="54"/>
      <c r="AQ296" s="54"/>
      <c r="AR296" s="54"/>
      <c r="AS296" s="54"/>
      <c r="AT296" s="54"/>
      <c r="AU296" s="54"/>
      <c r="AV296" s="1"/>
      <c r="AW296" s="1"/>
    </row>
    <row r="297" ht="15.75" customHeight="1">
      <c r="A297" s="1"/>
      <c r="B297" s="1"/>
      <c r="C297" s="52"/>
      <c r="D297" s="52"/>
      <c r="E297" s="53"/>
      <c r="F297" s="53"/>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54"/>
      <c r="AM297" s="54"/>
      <c r="AN297" s="54"/>
      <c r="AO297" s="54"/>
      <c r="AP297" s="54"/>
      <c r="AQ297" s="54"/>
      <c r="AR297" s="54"/>
      <c r="AS297" s="54"/>
      <c r="AT297" s="54"/>
      <c r="AU297" s="54"/>
      <c r="AV297" s="1"/>
      <c r="AW297" s="1"/>
    </row>
    <row r="298" ht="15.75" customHeight="1">
      <c r="A298" s="1"/>
      <c r="B298" s="1"/>
      <c r="C298" s="52"/>
      <c r="D298" s="52"/>
      <c r="E298" s="53"/>
      <c r="F298" s="53"/>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54"/>
      <c r="AM298" s="54"/>
      <c r="AN298" s="54"/>
      <c r="AO298" s="54"/>
      <c r="AP298" s="54"/>
      <c r="AQ298" s="54"/>
      <c r="AR298" s="54"/>
      <c r="AS298" s="54"/>
      <c r="AT298" s="54"/>
      <c r="AU298" s="54"/>
      <c r="AV298" s="1"/>
      <c r="AW298" s="1"/>
    </row>
    <row r="299" ht="15.75" customHeight="1">
      <c r="A299" s="1"/>
      <c r="B299" s="1"/>
      <c r="C299" s="52"/>
      <c r="D299" s="52"/>
      <c r="E299" s="53"/>
      <c r="F299" s="53"/>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54"/>
      <c r="AM299" s="54"/>
      <c r="AN299" s="54"/>
      <c r="AO299" s="54"/>
      <c r="AP299" s="54"/>
      <c r="AQ299" s="54"/>
      <c r="AR299" s="54"/>
      <c r="AS299" s="54"/>
      <c r="AT299" s="54"/>
      <c r="AU299" s="54"/>
      <c r="AV299" s="1"/>
      <c r="AW299" s="1"/>
    </row>
    <row r="300" ht="15.75" customHeight="1">
      <c r="A300" s="1"/>
      <c r="B300" s="1"/>
      <c r="C300" s="52"/>
      <c r="D300" s="52"/>
      <c r="E300" s="53"/>
      <c r="F300" s="53"/>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54"/>
      <c r="AM300" s="54"/>
      <c r="AN300" s="54"/>
      <c r="AO300" s="54"/>
      <c r="AP300" s="54"/>
      <c r="AQ300" s="54"/>
      <c r="AR300" s="54"/>
      <c r="AS300" s="54"/>
      <c r="AT300" s="54"/>
      <c r="AU300" s="54"/>
      <c r="AV300" s="1"/>
      <c r="AW300" s="1"/>
    </row>
    <row r="301" ht="15.75" customHeight="1">
      <c r="A301" s="1"/>
      <c r="B301" s="1"/>
      <c r="C301" s="52"/>
      <c r="D301" s="52"/>
      <c r="E301" s="53"/>
      <c r="F301" s="53"/>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54"/>
      <c r="AM301" s="54"/>
      <c r="AN301" s="54"/>
      <c r="AO301" s="54"/>
      <c r="AP301" s="54"/>
      <c r="AQ301" s="54"/>
      <c r="AR301" s="54"/>
      <c r="AS301" s="54"/>
      <c r="AT301" s="54"/>
      <c r="AU301" s="54"/>
      <c r="AV301" s="1"/>
      <c r="AW301" s="1"/>
    </row>
    <row r="302" ht="15.75" customHeight="1">
      <c r="A302" s="1"/>
      <c r="B302" s="1"/>
      <c r="C302" s="52"/>
      <c r="D302" s="52"/>
      <c r="E302" s="53"/>
      <c r="F302" s="53"/>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54"/>
      <c r="AM302" s="54"/>
      <c r="AN302" s="54"/>
      <c r="AO302" s="54"/>
      <c r="AP302" s="54"/>
      <c r="AQ302" s="54"/>
      <c r="AR302" s="54"/>
      <c r="AS302" s="54"/>
      <c r="AT302" s="54"/>
      <c r="AU302" s="54"/>
      <c r="AV302" s="1"/>
      <c r="AW302" s="1"/>
    </row>
    <row r="303" ht="15.75" customHeight="1">
      <c r="A303" s="1"/>
      <c r="B303" s="1"/>
      <c r="C303" s="52"/>
      <c r="D303" s="52"/>
      <c r="E303" s="53"/>
      <c r="F303" s="53"/>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54"/>
      <c r="AM303" s="54"/>
      <c r="AN303" s="54"/>
      <c r="AO303" s="54"/>
      <c r="AP303" s="54"/>
      <c r="AQ303" s="54"/>
      <c r="AR303" s="54"/>
      <c r="AS303" s="54"/>
      <c r="AT303" s="54"/>
      <c r="AU303" s="54"/>
      <c r="AV303" s="1"/>
      <c r="AW303" s="1"/>
    </row>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51">
    <mergeCell ref="L86:R86"/>
    <mergeCell ref="L87:R87"/>
    <mergeCell ref="L88:R88"/>
    <mergeCell ref="L89:R89"/>
    <mergeCell ref="J93:J98"/>
    <mergeCell ref="L93:R93"/>
    <mergeCell ref="L94:R94"/>
    <mergeCell ref="L95:R95"/>
    <mergeCell ref="L96:R96"/>
    <mergeCell ref="K3:L4"/>
    <mergeCell ref="M4:P6"/>
    <mergeCell ref="Q5:R6"/>
    <mergeCell ref="C6:G6"/>
    <mergeCell ref="C8:C9"/>
    <mergeCell ref="D8:D9"/>
    <mergeCell ref="E8:F9"/>
    <mergeCell ref="L8:M9"/>
    <mergeCell ref="N8:Q9"/>
    <mergeCell ref="R8:S9"/>
    <mergeCell ref="J11:S12"/>
    <mergeCell ref="C12:D12"/>
    <mergeCell ref="E12:F12"/>
    <mergeCell ref="C13:F13"/>
    <mergeCell ref="C14:D14"/>
    <mergeCell ref="C15:D15"/>
    <mergeCell ref="C16:D16"/>
    <mergeCell ref="C17:D17"/>
    <mergeCell ref="C18:D18"/>
    <mergeCell ref="C19:D19"/>
    <mergeCell ref="C20:D20"/>
    <mergeCell ref="G8:J9"/>
    <mergeCell ref="K8:K9"/>
    <mergeCell ref="K61:R61"/>
    <mergeCell ref="K62:P63"/>
    <mergeCell ref="Q62:R63"/>
    <mergeCell ref="J83:S84"/>
    <mergeCell ref="J86:J90"/>
    <mergeCell ref="L90:R90"/>
    <mergeCell ref="C94:D94"/>
    <mergeCell ref="C95:D95"/>
    <mergeCell ref="C96:D96"/>
    <mergeCell ref="C98:D98"/>
    <mergeCell ref="C21:D21"/>
    <mergeCell ref="C22:D22"/>
    <mergeCell ref="C25:D25"/>
    <mergeCell ref="C26:D26"/>
    <mergeCell ref="C79:C80"/>
    <mergeCell ref="C89:D89"/>
    <mergeCell ref="C92:D92"/>
    <mergeCell ref="L97:R97"/>
    <mergeCell ref="P103:S103"/>
  </mergeCells>
  <hyperlinks>
    <hyperlink r:id="rId1" ref="C8"/>
    <hyperlink r:id="rId2" ref="D8"/>
    <hyperlink r:id="rId3" ref="E8"/>
    <hyperlink r:id="rId4" ref="G8"/>
    <hyperlink r:id="rId5" ref="K8"/>
    <hyperlink r:id="rId6" ref="L8"/>
    <hyperlink r:id="rId7" ref="N8"/>
    <hyperlink r:id="rId8" ref="P103"/>
  </hyperlinks>
  <printOptions/>
  <pageMargins bottom="0.75" footer="0.0" header="0.0" left="0.7" right="0.7" top="0.75"/>
  <pageSetup orientation="portrait"/>
  <drawing r:id="rId9"/>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57"/>
    <col customWidth="1" min="2" max="2" width="2.14"/>
    <col customWidth="1" min="3" max="3" width="20.71"/>
    <col customWidth="1" min="4" max="4" width="23.86"/>
    <col customWidth="1" min="5" max="5" width="15.43"/>
    <col customWidth="1" min="6" max="6" width="14.43"/>
    <col customWidth="1" min="7" max="7" width="2.14"/>
    <col customWidth="1" min="8" max="8" width="0.71"/>
    <col customWidth="1" min="9" max="9" width="1.0"/>
    <col customWidth="1" min="10" max="10" width="9.14"/>
    <col customWidth="1" min="11" max="12" width="9.57"/>
    <col customWidth="1" min="13" max="13" width="9.14"/>
    <col customWidth="1" min="14" max="14" width="9.29"/>
    <col customWidth="1" min="15" max="15" width="9.71"/>
    <col customWidth="1" min="16" max="16" width="10.0"/>
    <col customWidth="1" min="17" max="32" width="9.14"/>
    <col customWidth="1" min="33" max="33" width="14.0"/>
    <col customWidth="1" min="34" max="34" width="8.0"/>
    <col customWidth="1" min="35" max="35" width="13.0"/>
    <col customWidth="1" min="36" max="36" width="9.14"/>
    <col customWidth="1" min="37" max="37" width="2.43"/>
    <col customWidth="1" min="38" max="38" width="17.0"/>
    <col customWidth="1" min="39" max="39" width="13.14"/>
    <col customWidth="1" min="40" max="40" width="4.71"/>
    <col customWidth="1" min="41" max="41" width="15.14"/>
    <col customWidth="1" min="42" max="42" width="13.43"/>
    <col customWidth="1" min="43" max="43" width="22.57"/>
    <col customWidth="1" min="44" max="44" width="13.14"/>
    <col customWidth="1" min="45" max="45" width="15.0"/>
    <col customWidth="1" min="46" max="46" width="15.14"/>
    <col customWidth="1" min="47" max="47" width="14.0"/>
    <col customWidth="1" min="48" max="49" width="9.14"/>
  </cols>
  <sheetData>
    <row r="1" ht="13.5" customHeight="1">
      <c r="A1" s="1"/>
      <c r="B1" s="1"/>
      <c r="C1" s="52"/>
      <c r="D1" s="52"/>
      <c r="E1" s="53"/>
      <c r="F1" s="53"/>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54"/>
      <c r="AM1" s="54"/>
      <c r="AN1" s="54"/>
      <c r="AO1" s="54"/>
      <c r="AP1" s="54"/>
      <c r="AQ1" s="54"/>
      <c r="AR1" s="54"/>
      <c r="AS1" s="54"/>
      <c r="AT1" s="54"/>
      <c r="AU1" s="54"/>
      <c r="AV1" s="1"/>
      <c r="AW1" s="1"/>
    </row>
    <row r="2" ht="15.0" customHeight="1">
      <c r="A2" s="1"/>
      <c r="B2" s="1"/>
      <c r="C2" s="52"/>
      <c r="D2" s="52"/>
      <c r="E2" s="53"/>
      <c r="F2" s="53"/>
      <c r="G2" s="1"/>
      <c r="H2" s="1"/>
      <c r="I2" s="1"/>
      <c r="J2" s="1"/>
      <c r="K2" s="1"/>
      <c r="L2" s="1"/>
      <c r="M2" s="1"/>
      <c r="N2" s="1"/>
      <c r="O2" s="1"/>
      <c r="P2" s="55"/>
      <c r="Q2" s="55"/>
      <c r="R2" s="55"/>
      <c r="S2" s="55"/>
      <c r="T2" s="1"/>
      <c r="U2" s="1"/>
      <c r="V2" s="1"/>
      <c r="W2" s="1"/>
      <c r="X2" s="1"/>
      <c r="Y2" s="1"/>
      <c r="Z2" s="1"/>
      <c r="AA2" s="1"/>
      <c r="AB2" s="1"/>
      <c r="AC2" s="1"/>
      <c r="AD2" s="1"/>
      <c r="AE2" s="1"/>
      <c r="AF2" s="1"/>
      <c r="AG2" s="1"/>
      <c r="AH2" s="1"/>
      <c r="AI2" s="1"/>
      <c r="AJ2" s="1"/>
      <c r="AK2" s="1"/>
      <c r="AL2" s="54"/>
      <c r="AM2" s="54"/>
      <c r="AN2" s="54"/>
      <c r="AO2" s="54"/>
      <c r="AP2" s="54"/>
      <c r="AQ2" s="54"/>
      <c r="AR2" s="54"/>
      <c r="AS2" s="54"/>
      <c r="AT2" s="54"/>
      <c r="AU2" s="54"/>
      <c r="AV2" s="1"/>
      <c r="AW2" s="1"/>
    </row>
    <row r="3" ht="15.0" customHeight="1">
      <c r="A3" s="1"/>
      <c r="B3" s="1"/>
      <c r="C3" s="52"/>
      <c r="D3" s="52"/>
      <c r="E3" s="53"/>
      <c r="F3" s="53"/>
      <c r="G3" s="1"/>
      <c r="H3" s="1"/>
      <c r="I3" s="1"/>
      <c r="J3" s="56"/>
      <c r="K3" s="57" t="s">
        <v>39</v>
      </c>
      <c r="L3" s="13"/>
      <c r="M3" s="58"/>
      <c r="N3" s="58"/>
      <c r="O3" s="59"/>
      <c r="P3" s="60"/>
      <c r="Q3" s="60"/>
      <c r="R3" s="60"/>
      <c r="S3" s="60"/>
      <c r="T3" s="1"/>
      <c r="U3" s="1"/>
      <c r="V3" s="1"/>
      <c r="W3" s="1"/>
      <c r="X3" s="1"/>
      <c r="Y3" s="1"/>
      <c r="Z3" s="1"/>
      <c r="AA3" s="1"/>
      <c r="AB3" s="1"/>
      <c r="AC3" s="1"/>
      <c r="AD3" s="1"/>
      <c r="AE3" s="1"/>
      <c r="AF3" s="1"/>
      <c r="AG3" s="1"/>
      <c r="AH3" s="1"/>
      <c r="AI3" s="1"/>
      <c r="AJ3" s="1"/>
      <c r="AK3" s="1"/>
      <c r="AL3" s="54"/>
      <c r="AM3" s="54"/>
      <c r="AN3" s="54"/>
      <c r="AO3" s="54"/>
      <c r="AP3" s="54"/>
      <c r="AQ3" s="54"/>
      <c r="AR3" s="54"/>
      <c r="AS3" s="54"/>
      <c r="AT3" s="54"/>
      <c r="AU3" s="54"/>
      <c r="AV3" s="1"/>
      <c r="AW3" s="1"/>
    </row>
    <row r="4" ht="15.0" customHeight="1">
      <c r="A4" s="1"/>
      <c r="B4" s="1"/>
      <c r="C4" s="52"/>
      <c r="D4" s="52"/>
      <c r="E4" s="53"/>
      <c r="F4" s="53"/>
      <c r="G4" s="1"/>
      <c r="H4" s="1"/>
      <c r="I4" s="1"/>
      <c r="J4" s="56"/>
      <c r="K4" s="19"/>
      <c r="L4" s="20"/>
      <c r="M4" s="61" t="s">
        <v>40</v>
      </c>
      <c r="N4" s="17"/>
      <c r="O4" s="17"/>
      <c r="P4" s="13"/>
      <c r="Q4" s="60"/>
      <c r="R4" s="60"/>
      <c r="S4" s="60"/>
      <c r="T4" s="1"/>
      <c r="U4" s="1"/>
      <c r="V4" s="1"/>
      <c r="W4" s="1"/>
      <c r="X4" s="1"/>
      <c r="Y4" s="1"/>
      <c r="Z4" s="1"/>
      <c r="AA4" s="1"/>
      <c r="AB4" s="1"/>
      <c r="AC4" s="1"/>
      <c r="AD4" s="1"/>
      <c r="AE4" s="1"/>
      <c r="AF4" s="1"/>
      <c r="AG4" s="1"/>
      <c r="AH4" s="1"/>
      <c r="AI4" s="1"/>
      <c r="AJ4" s="1"/>
      <c r="AK4" s="1"/>
      <c r="AL4" s="54"/>
      <c r="AM4" s="54"/>
      <c r="AN4" s="54"/>
      <c r="AO4" s="54"/>
      <c r="AP4" s="54"/>
      <c r="AQ4" s="54"/>
      <c r="AR4" s="54"/>
      <c r="AS4" s="54"/>
      <c r="AT4" s="54"/>
      <c r="AU4" s="54"/>
      <c r="AV4" s="1"/>
      <c r="AW4" s="1"/>
    </row>
    <row r="5" ht="15.0" customHeight="1">
      <c r="A5" s="1"/>
      <c r="B5" s="1"/>
      <c r="C5" s="52"/>
      <c r="D5" s="52"/>
      <c r="E5" s="53"/>
      <c r="F5" s="53"/>
      <c r="G5" s="1"/>
      <c r="H5" s="1"/>
      <c r="I5" s="1"/>
      <c r="J5" s="58"/>
      <c r="K5" s="58"/>
      <c r="L5" s="62"/>
      <c r="M5" s="30"/>
      <c r="P5" s="31"/>
      <c r="Q5" s="63" t="s">
        <v>41</v>
      </c>
      <c r="R5" s="13"/>
      <c r="S5" s="55"/>
      <c r="T5" s="1"/>
      <c r="U5" s="1"/>
      <c r="V5" s="1"/>
      <c r="W5" s="1"/>
      <c r="X5" s="1"/>
      <c r="Y5" s="1"/>
      <c r="Z5" s="1"/>
      <c r="AA5" s="1"/>
      <c r="AB5" s="1"/>
      <c r="AC5" s="1"/>
      <c r="AD5" s="1"/>
      <c r="AE5" s="1"/>
      <c r="AF5" s="1"/>
      <c r="AG5" s="1"/>
      <c r="AH5" s="1"/>
      <c r="AI5" s="1"/>
      <c r="AJ5" s="1"/>
      <c r="AK5" s="1"/>
      <c r="AL5" s="54"/>
      <c r="AM5" s="54"/>
      <c r="AN5" s="54"/>
      <c r="AO5" s="54"/>
      <c r="AP5" s="54"/>
      <c r="AQ5" s="54"/>
      <c r="AR5" s="54"/>
      <c r="AS5" s="54"/>
      <c r="AT5" s="54"/>
      <c r="AU5" s="54"/>
      <c r="AV5" s="1"/>
      <c r="AW5" s="1"/>
    </row>
    <row r="6" ht="15.75" customHeight="1">
      <c r="A6" s="1"/>
      <c r="B6" s="1"/>
      <c r="C6" s="7"/>
      <c r="D6" s="8"/>
      <c r="E6" s="8"/>
      <c r="F6" s="8"/>
      <c r="G6" s="9"/>
      <c r="H6" s="1"/>
      <c r="I6" s="1"/>
      <c r="J6" s="64"/>
      <c r="K6" s="64"/>
      <c r="L6" s="64"/>
      <c r="M6" s="19"/>
      <c r="N6" s="21"/>
      <c r="O6" s="21"/>
      <c r="P6" s="20"/>
      <c r="Q6" s="19"/>
      <c r="R6" s="20"/>
      <c r="S6" s="65"/>
      <c r="T6" s="1"/>
      <c r="U6" s="1"/>
      <c r="V6" s="1"/>
      <c r="W6" s="1"/>
      <c r="X6" s="1"/>
      <c r="Y6" s="1"/>
      <c r="Z6" s="1"/>
      <c r="AA6" s="1"/>
      <c r="AB6" s="1"/>
      <c r="AC6" s="1"/>
      <c r="AD6" s="1"/>
      <c r="AE6" s="1"/>
      <c r="AF6" s="1"/>
      <c r="AG6" s="1"/>
      <c r="AH6" s="1"/>
      <c r="AI6" s="1"/>
      <c r="AJ6" s="1"/>
      <c r="AK6" s="1"/>
      <c r="AL6" s="54"/>
      <c r="AM6" s="54"/>
      <c r="AN6" s="54"/>
      <c r="AO6" s="54"/>
      <c r="AP6" s="54"/>
      <c r="AQ6" s="54"/>
      <c r="AR6" s="54"/>
      <c r="AS6" s="54"/>
      <c r="AT6" s="54"/>
      <c r="AU6" s="54"/>
      <c r="AV6" s="1"/>
      <c r="AW6" s="1"/>
    </row>
    <row r="7" ht="7.5" customHeight="1">
      <c r="A7" s="1"/>
      <c r="B7" s="1"/>
      <c r="C7" s="52"/>
      <c r="D7" s="52"/>
      <c r="E7" s="53"/>
      <c r="F7" s="10"/>
      <c r="G7" s="1"/>
      <c r="H7" s="1"/>
      <c r="I7" s="1"/>
      <c r="J7" s="66"/>
      <c r="K7" s="66"/>
      <c r="L7" s="66"/>
      <c r="M7" s="66"/>
      <c r="N7" s="66"/>
      <c r="O7" s="66"/>
      <c r="P7" s="66"/>
      <c r="Q7" s="66"/>
      <c r="R7" s="66"/>
      <c r="S7" s="66"/>
      <c r="T7" s="1"/>
      <c r="U7" s="1"/>
      <c r="V7" s="1"/>
      <c r="W7" s="1"/>
      <c r="X7" s="1"/>
      <c r="Y7" s="1"/>
      <c r="Z7" s="1"/>
      <c r="AA7" s="1"/>
      <c r="AB7" s="1"/>
      <c r="AC7" s="1"/>
      <c r="AD7" s="1"/>
      <c r="AE7" s="1"/>
      <c r="AF7" s="1"/>
      <c r="AG7" s="1"/>
      <c r="AH7" s="1"/>
      <c r="AI7" s="1"/>
      <c r="AJ7" s="1"/>
      <c r="AK7" s="1"/>
      <c r="AL7" s="54"/>
      <c r="AM7" s="54"/>
      <c r="AN7" s="54"/>
      <c r="AO7" s="54"/>
      <c r="AP7" s="54"/>
      <c r="AQ7" s="54"/>
      <c r="AR7" s="54"/>
      <c r="AS7" s="54"/>
      <c r="AT7" s="54"/>
      <c r="AU7" s="54"/>
      <c r="AV7" s="1"/>
      <c r="AW7" s="1"/>
    </row>
    <row r="8" ht="15.75" customHeight="1">
      <c r="A8" s="1"/>
      <c r="B8" s="67"/>
      <c r="C8" s="68" t="s">
        <v>0</v>
      </c>
      <c r="D8" s="69" t="s">
        <v>1</v>
      </c>
      <c r="E8" s="70" t="s">
        <v>2</v>
      </c>
      <c r="F8" s="13"/>
      <c r="G8" s="70" t="s">
        <v>3</v>
      </c>
      <c r="H8" s="17"/>
      <c r="I8" s="17"/>
      <c r="J8" s="13"/>
      <c r="K8" s="69" t="s">
        <v>4</v>
      </c>
      <c r="L8" s="70" t="s">
        <v>5</v>
      </c>
      <c r="M8" s="13"/>
      <c r="N8" s="71" t="s">
        <v>6</v>
      </c>
      <c r="O8" s="17"/>
      <c r="P8" s="17"/>
      <c r="Q8" s="13"/>
      <c r="R8" s="72"/>
      <c r="S8" s="13"/>
      <c r="T8" s="1"/>
      <c r="U8" s="1"/>
      <c r="V8" s="1"/>
      <c r="W8" s="1"/>
      <c r="X8" s="1"/>
      <c r="Y8" s="1"/>
      <c r="Z8" s="1"/>
      <c r="AA8" s="1"/>
      <c r="AB8" s="1"/>
      <c r="AC8" s="1"/>
      <c r="AD8" s="1"/>
      <c r="AE8" s="1"/>
      <c r="AF8" s="1"/>
      <c r="AG8" s="1"/>
      <c r="AH8" s="1"/>
      <c r="AI8" s="1"/>
      <c r="AJ8" s="1"/>
      <c r="AK8" s="1"/>
      <c r="AL8" s="54"/>
      <c r="AM8" s="54"/>
      <c r="AN8" s="54"/>
      <c r="AO8" s="54"/>
      <c r="AP8" s="54"/>
      <c r="AQ8" s="54"/>
      <c r="AR8" s="54"/>
      <c r="AS8" s="54"/>
      <c r="AT8" s="54"/>
      <c r="AU8" s="54"/>
      <c r="AV8" s="1"/>
      <c r="AW8" s="1"/>
    </row>
    <row r="9" ht="9.75" customHeight="1">
      <c r="A9" s="1"/>
      <c r="B9" s="73"/>
      <c r="C9" s="49"/>
      <c r="D9" s="20"/>
      <c r="E9" s="21"/>
      <c r="F9" s="20"/>
      <c r="G9" s="21"/>
      <c r="H9" s="21"/>
      <c r="I9" s="21"/>
      <c r="J9" s="20"/>
      <c r="K9" s="20"/>
      <c r="L9" s="21"/>
      <c r="M9" s="20"/>
      <c r="N9" s="21"/>
      <c r="O9" s="21"/>
      <c r="P9" s="21"/>
      <c r="Q9" s="20"/>
      <c r="R9" s="19"/>
      <c r="S9" s="20"/>
      <c r="T9" s="1"/>
      <c r="U9" s="1"/>
      <c r="V9" s="1"/>
      <c r="W9" s="1"/>
      <c r="X9" s="1"/>
      <c r="Y9" s="1"/>
      <c r="Z9" s="1"/>
      <c r="AA9" s="1"/>
      <c r="AB9" s="1"/>
      <c r="AC9" s="1"/>
      <c r="AD9" s="1"/>
      <c r="AE9" s="1"/>
      <c r="AF9" s="1"/>
      <c r="AG9" s="1"/>
      <c r="AH9" s="1"/>
      <c r="AI9" s="1"/>
      <c r="AJ9" s="1"/>
      <c r="AK9" s="1"/>
      <c r="AL9" s="54"/>
      <c r="AM9" s="54"/>
      <c r="AN9" s="54"/>
      <c r="AO9" s="54"/>
      <c r="AP9" s="54"/>
      <c r="AQ9" s="54"/>
      <c r="AR9" s="54"/>
      <c r="AS9" s="54"/>
      <c r="AT9" s="54"/>
      <c r="AU9" s="54"/>
      <c r="AV9" s="1"/>
      <c r="AW9" s="1"/>
    </row>
    <row r="10" ht="13.5" customHeight="1">
      <c r="A10" s="1"/>
      <c r="B10" s="1"/>
      <c r="C10" s="52"/>
      <c r="D10" s="52"/>
      <c r="E10" s="53"/>
      <c r="F10" s="53"/>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54"/>
      <c r="AM10" s="54"/>
      <c r="AN10" s="54"/>
      <c r="AO10" s="54"/>
      <c r="AP10" s="54"/>
      <c r="AQ10" s="54"/>
      <c r="AR10" s="54"/>
      <c r="AS10" s="54"/>
      <c r="AT10" s="54"/>
      <c r="AU10" s="54"/>
      <c r="AV10" s="1"/>
      <c r="AW10" s="1"/>
    </row>
    <row r="11" ht="15.75" customHeight="1">
      <c r="A11" s="1"/>
      <c r="B11" s="191"/>
      <c r="C11" s="192"/>
      <c r="D11" s="192"/>
      <c r="E11" s="193"/>
      <c r="F11" s="193"/>
      <c r="G11" s="194"/>
      <c r="H11" s="1"/>
      <c r="I11" s="1"/>
      <c r="J11" s="77" t="str">
        <f>$C$12&amp;"Results"</f>
        <v>December Results</v>
      </c>
      <c r="K11" s="78"/>
      <c r="L11" s="78"/>
      <c r="M11" s="78"/>
      <c r="N11" s="78"/>
      <c r="O11" s="78"/>
      <c r="P11" s="78"/>
      <c r="Q11" s="78"/>
      <c r="R11" s="78"/>
      <c r="S11" s="79"/>
      <c r="T11" s="1"/>
      <c r="U11" s="1"/>
      <c r="V11" s="1"/>
      <c r="W11" s="1"/>
      <c r="X11" s="1"/>
      <c r="Y11" s="1"/>
      <c r="Z11" s="1"/>
      <c r="AA11" s="1"/>
      <c r="AB11" s="1"/>
      <c r="AC11" s="1"/>
      <c r="AD11" s="1"/>
      <c r="AE11" s="1"/>
      <c r="AF11" s="1"/>
      <c r="AG11" s="1"/>
      <c r="AH11" s="1"/>
      <c r="AI11" s="1"/>
      <c r="AJ11" s="1"/>
      <c r="AK11" s="1"/>
      <c r="AL11" s="54"/>
      <c r="AM11" s="54"/>
      <c r="AN11" s="54"/>
      <c r="AO11" s="54"/>
      <c r="AP11" s="54"/>
      <c r="AQ11" s="54"/>
      <c r="AR11" s="54"/>
      <c r="AS11" s="54"/>
      <c r="AT11" s="54"/>
      <c r="AU11" s="54"/>
      <c r="AV11" s="1"/>
      <c r="AW11" s="1"/>
    </row>
    <row r="12" ht="40.5" customHeight="1">
      <c r="A12" s="1"/>
      <c r="B12" s="134"/>
      <c r="C12" s="81" t="s">
        <v>136</v>
      </c>
      <c r="D12" s="9"/>
      <c r="E12" s="82" t="s">
        <v>43</v>
      </c>
      <c r="F12" s="9"/>
      <c r="G12" s="136"/>
      <c r="H12" s="1"/>
      <c r="I12" s="1"/>
      <c r="J12" s="83"/>
      <c r="K12" s="21"/>
      <c r="L12" s="21"/>
      <c r="M12" s="21"/>
      <c r="N12" s="21"/>
      <c r="O12" s="21"/>
      <c r="P12" s="21"/>
      <c r="Q12" s="21"/>
      <c r="R12" s="21"/>
      <c r="S12" s="84"/>
      <c r="T12" s="1"/>
      <c r="U12" s="1"/>
      <c r="V12" s="1"/>
      <c r="W12" s="1"/>
      <c r="X12" s="1"/>
      <c r="Y12" s="1"/>
      <c r="Z12" s="1"/>
      <c r="AA12" s="1"/>
      <c r="AB12" s="1"/>
      <c r="AC12" s="1"/>
      <c r="AD12" s="1"/>
      <c r="AE12" s="1"/>
      <c r="AF12" s="1"/>
      <c r="AG12" s="1"/>
      <c r="AH12" s="1"/>
      <c r="AI12" s="1"/>
      <c r="AJ12" s="1"/>
      <c r="AK12" s="1"/>
      <c r="AL12" s="85" t="str">
        <f>$C$12&amp;" Summary"</f>
        <v>December  Summary</v>
      </c>
      <c r="AM12" s="86" t="s">
        <v>44</v>
      </c>
      <c r="AN12" s="54"/>
      <c r="AO12" s="85" t="str">
        <f>UPPER($C$12&amp;" Spending (Budget VS Actual)")</f>
        <v>DECEMBER  SPENDING (BUDGET VS ACTUAL)</v>
      </c>
      <c r="AP12" s="87"/>
      <c r="AQ12" s="87"/>
      <c r="AR12" s="87"/>
      <c r="AS12" s="87" t="str">
        <f>UPPER(AS14&amp;" Spending Breakdown"&amp;" in "&amp;$C$12)</f>
        <v>ACTUAL SPENDING BREAKDOWN IN DECEMBER </v>
      </c>
      <c r="AT12" s="87"/>
      <c r="AU12" s="86"/>
      <c r="AV12" s="1"/>
      <c r="AW12" s="1"/>
    </row>
    <row r="13" ht="17.25" customHeight="1">
      <c r="A13" s="1"/>
      <c r="B13" s="195"/>
      <c r="C13" s="89" t="str">
        <f>UPPER("Enter your income and expenses in white cells.")</f>
        <v>ENTER YOUR INCOME AND EXPENSES IN WHITE CELLS.</v>
      </c>
      <c r="D13" s="8"/>
      <c r="E13" s="8"/>
      <c r="F13" s="9"/>
      <c r="G13" s="196"/>
      <c r="H13" s="1"/>
      <c r="I13" s="1"/>
      <c r="J13" s="90"/>
      <c r="K13" s="91"/>
      <c r="L13" s="91"/>
      <c r="M13" s="91"/>
      <c r="N13" s="91"/>
      <c r="O13" s="91"/>
      <c r="P13" s="91"/>
      <c r="Q13" s="91"/>
      <c r="R13" s="91"/>
      <c r="S13" s="92"/>
      <c r="T13" s="1"/>
      <c r="U13" s="1"/>
      <c r="V13" s="1"/>
      <c r="W13" s="1"/>
      <c r="X13" s="1"/>
      <c r="Y13" s="1"/>
      <c r="Z13" s="1"/>
      <c r="AA13" s="1"/>
      <c r="AB13" s="1"/>
      <c r="AC13" s="1"/>
      <c r="AD13" s="1"/>
      <c r="AE13" s="1"/>
      <c r="AF13" s="1"/>
      <c r="AG13" s="1"/>
      <c r="AH13" s="1"/>
      <c r="AI13" s="1"/>
      <c r="AJ13" s="1"/>
      <c r="AK13" s="1"/>
      <c r="AL13" s="93"/>
      <c r="AM13" s="94"/>
      <c r="AN13" s="54"/>
      <c r="AO13" s="93"/>
      <c r="AP13" s="54"/>
      <c r="AQ13" s="54"/>
      <c r="AR13" s="54"/>
      <c r="AS13" s="54"/>
      <c r="AT13" s="54"/>
      <c r="AU13" s="94"/>
      <c r="AV13" s="1"/>
      <c r="AW13" s="1"/>
    </row>
    <row r="14" ht="36.75" customHeight="1">
      <c r="A14" s="95"/>
      <c r="B14" s="195"/>
      <c r="C14" s="96" t="s">
        <v>45</v>
      </c>
      <c r="D14" s="9"/>
      <c r="E14" s="97"/>
      <c r="F14" s="98"/>
      <c r="G14" s="196"/>
      <c r="H14" s="95"/>
      <c r="I14" s="95"/>
      <c r="J14" s="99"/>
      <c r="K14" s="100"/>
      <c r="L14" s="100"/>
      <c r="M14" s="100"/>
      <c r="N14" s="100"/>
      <c r="O14" s="100"/>
      <c r="P14" s="100"/>
      <c r="Q14" s="100"/>
      <c r="R14" s="100"/>
      <c r="S14" s="101"/>
      <c r="T14" s="95"/>
      <c r="U14" s="95"/>
      <c r="V14" s="95"/>
      <c r="W14" s="95" t="s">
        <v>46</v>
      </c>
      <c r="X14" s="95"/>
      <c r="Y14" s="95"/>
      <c r="Z14" s="95"/>
      <c r="AA14" s="95"/>
      <c r="AB14" s="95"/>
      <c r="AC14" s="95"/>
      <c r="AD14" s="95"/>
      <c r="AE14" s="95"/>
      <c r="AF14" s="95"/>
      <c r="AG14" s="95"/>
      <c r="AH14" s="95"/>
      <c r="AI14" s="1"/>
      <c r="AJ14" s="1"/>
      <c r="AK14" s="1"/>
      <c r="AL14" s="93" t="s">
        <v>47</v>
      </c>
      <c r="AM14" s="94">
        <f>$E$22</f>
        <v>0</v>
      </c>
      <c r="AN14" s="54"/>
      <c r="AO14" s="102" t="s">
        <v>48</v>
      </c>
      <c r="AP14" s="103" t="s">
        <v>49</v>
      </c>
      <c r="AQ14" s="103" t="s">
        <v>50</v>
      </c>
      <c r="AR14" s="104" t="s">
        <v>51</v>
      </c>
      <c r="AS14" s="104" t="s">
        <v>52</v>
      </c>
      <c r="AT14" s="54" t="str">
        <f t="shared" ref="AT14:AU14" si="1">AO14</f>
        <v>Overspent</v>
      </c>
      <c r="AU14" s="94" t="str">
        <f t="shared" si="1"/>
        <v>Underspent</v>
      </c>
      <c r="AV14" s="1"/>
      <c r="AW14" s="95"/>
    </row>
    <row r="15" ht="15.75" customHeight="1">
      <c r="A15" s="1"/>
      <c r="B15" s="105"/>
      <c r="C15" s="106"/>
      <c r="D15" s="9"/>
      <c r="E15" s="107"/>
      <c r="F15" s="108"/>
      <c r="G15" s="109"/>
      <c r="H15" s="1"/>
      <c r="I15" s="1"/>
      <c r="J15" s="110"/>
      <c r="K15" s="111"/>
      <c r="L15" s="111"/>
      <c r="M15" s="111"/>
      <c r="N15" s="111"/>
      <c r="O15" s="111"/>
      <c r="P15" s="111"/>
      <c r="Q15" s="111"/>
      <c r="R15" s="111"/>
      <c r="S15" s="112"/>
      <c r="T15" s="1"/>
      <c r="U15" s="1"/>
      <c r="V15" s="1"/>
      <c r="W15" s="1"/>
      <c r="X15" s="1"/>
      <c r="Y15" s="1"/>
      <c r="Z15" s="1"/>
      <c r="AA15" s="1"/>
      <c r="AB15" s="1"/>
      <c r="AC15" s="1"/>
      <c r="AD15" s="1"/>
      <c r="AE15" s="1"/>
      <c r="AF15" s="1"/>
      <c r="AG15" s="1"/>
      <c r="AH15" s="1"/>
      <c r="AI15" s="1"/>
      <c r="AJ15" s="1"/>
      <c r="AK15" s="1"/>
      <c r="AL15" s="113" t="s">
        <v>53</v>
      </c>
      <c r="AM15" s="114">
        <f>$F$89+E100</f>
        <v>0</v>
      </c>
      <c r="AN15" s="54"/>
      <c r="AO15" s="115" t="str">
        <f t="shared" ref="AO15:AO23" si="2">IF((AR15-AS15)&lt;0,AQ15,"")</f>
        <v/>
      </c>
      <c r="AP15" s="54" t="str">
        <f t="shared" ref="AP15:AP23" si="3">IF((AR15-AS15)&gt;0,AQ15,"")</f>
        <v/>
      </c>
      <c r="AQ15" s="54" t="str">
        <f>$C$27</f>
        <v>Housing</v>
      </c>
      <c r="AR15" s="116">
        <f>$E33</f>
        <v>0</v>
      </c>
      <c r="AS15" s="116">
        <f>F33</f>
        <v>0</v>
      </c>
      <c r="AT15" s="54" t="str">
        <f t="shared" ref="AT15:AT23" si="4">IF((AR15-AS15)&lt;0,AR15-AS15,"")</f>
        <v/>
      </c>
      <c r="AU15" s="94" t="str">
        <f t="shared" ref="AU15:AU23" si="5">IF((AR15-AS15)&gt;0,AR15-AS15,"")</f>
        <v/>
      </c>
      <c r="AV15" s="1"/>
      <c r="AW15" s="1"/>
    </row>
    <row r="16" ht="13.5" customHeight="1">
      <c r="A16" s="1"/>
      <c r="B16" s="105"/>
      <c r="C16" s="118" t="s">
        <v>54</v>
      </c>
      <c r="D16" s="9"/>
      <c r="E16" s="119">
        <v>0.0</v>
      </c>
      <c r="F16" s="120"/>
      <c r="G16" s="109"/>
      <c r="H16" s="1"/>
      <c r="I16" s="1"/>
      <c r="J16" s="110"/>
      <c r="K16" s="111"/>
      <c r="L16" s="111"/>
      <c r="M16" s="111"/>
      <c r="N16" s="111"/>
      <c r="O16" s="111"/>
      <c r="P16" s="111"/>
      <c r="Q16" s="111"/>
      <c r="R16" s="111"/>
      <c r="S16" s="112"/>
      <c r="T16" s="1"/>
      <c r="U16" s="1"/>
      <c r="V16" s="1"/>
      <c r="W16" s="1"/>
      <c r="X16" s="1"/>
      <c r="Y16" s="1"/>
      <c r="Z16" s="1"/>
      <c r="AA16" s="1"/>
      <c r="AB16" s="1"/>
      <c r="AC16" s="1"/>
      <c r="AD16" s="1"/>
      <c r="AE16" s="1"/>
      <c r="AF16" s="1"/>
      <c r="AG16" s="1"/>
      <c r="AH16" s="1"/>
      <c r="AI16" s="1"/>
      <c r="AJ16" s="1"/>
      <c r="AK16" s="1"/>
      <c r="AL16" s="54"/>
      <c r="AM16" s="54"/>
      <c r="AN16" s="54"/>
      <c r="AO16" s="115" t="str">
        <f t="shared" si="2"/>
        <v/>
      </c>
      <c r="AP16" s="54" t="str">
        <f t="shared" si="3"/>
        <v/>
      </c>
      <c r="AQ16" s="54" t="str">
        <f>$C$35</f>
        <v>Transportation</v>
      </c>
      <c r="AR16" s="116">
        <f>$E42</f>
        <v>0</v>
      </c>
      <c r="AS16" s="116">
        <f>F42</f>
        <v>0</v>
      </c>
      <c r="AT16" s="54" t="str">
        <f t="shared" si="4"/>
        <v/>
      </c>
      <c r="AU16" s="94" t="str">
        <f t="shared" si="5"/>
        <v/>
      </c>
      <c r="AV16" s="1"/>
      <c r="AW16" s="1"/>
    </row>
    <row r="17" ht="13.5" customHeight="1">
      <c r="A17" s="1"/>
      <c r="B17" s="105"/>
      <c r="C17" s="118" t="s">
        <v>55</v>
      </c>
      <c r="D17" s="9"/>
      <c r="E17" s="119">
        <v>0.0</v>
      </c>
      <c r="F17" s="120"/>
      <c r="G17" s="109"/>
      <c r="H17" s="1"/>
      <c r="I17" s="1"/>
      <c r="J17" s="110"/>
      <c r="K17" s="111"/>
      <c r="L17" s="111"/>
      <c r="M17" s="111"/>
      <c r="N17" s="111"/>
      <c r="O17" s="111"/>
      <c r="P17" s="111"/>
      <c r="Q17" s="111"/>
      <c r="R17" s="111"/>
      <c r="S17" s="112"/>
      <c r="T17" s="1"/>
      <c r="U17" s="1"/>
      <c r="V17" s="1"/>
      <c r="W17" s="1"/>
      <c r="X17" s="1"/>
      <c r="Y17" s="1"/>
      <c r="Z17" s="1"/>
      <c r="AA17" s="1"/>
      <c r="AB17" s="1"/>
      <c r="AC17" s="1"/>
      <c r="AD17" s="1"/>
      <c r="AE17" s="1"/>
      <c r="AF17" s="1"/>
      <c r="AG17" s="1"/>
      <c r="AH17" s="1"/>
      <c r="AI17" s="1"/>
      <c r="AJ17" s="1"/>
      <c r="AK17" s="1"/>
      <c r="AL17" s="85" t="str">
        <f>$C$12&amp;" Net Income + Savings"</f>
        <v>December  Net Income + Savings</v>
      </c>
      <c r="AM17" s="86" t="s">
        <v>44</v>
      </c>
      <c r="AN17" s="54"/>
      <c r="AO17" s="115" t="str">
        <f t="shared" si="2"/>
        <v/>
      </c>
      <c r="AP17" s="54" t="str">
        <f t="shared" si="3"/>
        <v/>
      </c>
      <c r="AQ17" s="54" t="str">
        <f>$C$44</f>
        <v>Recurrent Bills</v>
      </c>
      <c r="AR17" s="116">
        <f>$E48</f>
        <v>0</v>
      </c>
      <c r="AS17" s="116">
        <f>F48</f>
        <v>0</v>
      </c>
      <c r="AT17" s="54" t="str">
        <f t="shared" si="4"/>
        <v/>
      </c>
      <c r="AU17" s="94" t="str">
        <f t="shared" si="5"/>
        <v/>
      </c>
      <c r="AV17" s="1"/>
      <c r="AW17" s="1"/>
    </row>
    <row r="18" ht="13.5" customHeight="1">
      <c r="A18" s="1"/>
      <c r="B18" s="105"/>
      <c r="C18" s="118" t="s">
        <v>56</v>
      </c>
      <c r="D18" s="9"/>
      <c r="E18" s="119">
        <v>0.0</v>
      </c>
      <c r="F18" s="120"/>
      <c r="G18" s="109"/>
      <c r="H18" s="1"/>
      <c r="I18" s="1"/>
      <c r="J18" s="110"/>
      <c r="K18" s="111"/>
      <c r="L18" s="111"/>
      <c r="M18" s="111"/>
      <c r="N18" s="111"/>
      <c r="O18" s="111"/>
      <c r="P18" s="111"/>
      <c r="Q18" s="111"/>
      <c r="R18" s="111"/>
      <c r="S18" s="112"/>
      <c r="T18" s="1"/>
      <c r="U18" s="1"/>
      <c r="V18" s="1"/>
      <c r="W18" s="1"/>
      <c r="X18" s="1"/>
      <c r="Y18" s="1"/>
      <c r="Z18" s="1"/>
      <c r="AA18" s="1"/>
      <c r="AB18" s="1"/>
      <c r="AC18" s="1"/>
      <c r="AD18" s="1"/>
      <c r="AE18" s="1"/>
      <c r="AF18" s="1"/>
      <c r="AG18" s="1"/>
      <c r="AH18" s="1"/>
      <c r="AI18" s="1"/>
      <c r="AJ18" s="1"/>
      <c r="AK18" s="1"/>
      <c r="AL18" s="93" t="s">
        <v>57</v>
      </c>
      <c r="AM18" s="94">
        <f>AM14-AM15</f>
        <v>0</v>
      </c>
      <c r="AN18" s="54"/>
      <c r="AO18" s="115" t="str">
        <f t="shared" si="2"/>
        <v/>
      </c>
      <c r="AP18" s="54" t="str">
        <f t="shared" si="3"/>
        <v/>
      </c>
      <c r="AQ18" s="54" t="str">
        <f>$C$50</f>
        <v>Food and Health</v>
      </c>
      <c r="AR18" s="116">
        <f>$E56</f>
        <v>0</v>
      </c>
      <c r="AS18" s="116">
        <f>F56</f>
        <v>0</v>
      </c>
      <c r="AT18" s="54" t="str">
        <f t="shared" si="4"/>
        <v/>
      </c>
      <c r="AU18" s="94" t="str">
        <f t="shared" si="5"/>
        <v/>
      </c>
      <c r="AV18" s="1"/>
      <c r="AW18" s="1"/>
    </row>
    <row r="19" ht="13.5" customHeight="1">
      <c r="A19" s="1"/>
      <c r="B19" s="105"/>
      <c r="C19" s="118" t="s">
        <v>58</v>
      </c>
      <c r="D19" s="9"/>
      <c r="E19" s="119">
        <v>0.0</v>
      </c>
      <c r="F19" s="120"/>
      <c r="G19" s="109"/>
      <c r="H19" s="1"/>
      <c r="I19" s="1"/>
      <c r="J19" s="110"/>
      <c r="K19" s="111"/>
      <c r="L19" s="111"/>
      <c r="M19" s="111"/>
      <c r="N19" s="111"/>
      <c r="O19" s="111"/>
      <c r="P19" s="111"/>
      <c r="Q19" s="111"/>
      <c r="R19" s="111"/>
      <c r="S19" s="112"/>
      <c r="T19" s="1"/>
      <c r="U19" s="1"/>
      <c r="V19" s="1"/>
      <c r="W19" s="1"/>
      <c r="X19" s="1"/>
      <c r="Y19" s="1"/>
      <c r="Z19" s="1"/>
      <c r="AA19" s="1"/>
      <c r="AB19" s="1"/>
      <c r="AC19" s="1"/>
      <c r="AD19" s="1"/>
      <c r="AE19" s="1"/>
      <c r="AF19" s="1"/>
      <c r="AG19" s="1"/>
      <c r="AH19" s="1"/>
      <c r="AI19" s="1"/>
      <c r="AJ19" s="1"/>
      <c r="AK19" s="1"/>
      <c r="AL19" s="93" t="s">
        <v>59</v>
      </c>
      <c r="AM19" s="94">
        <f>E100</f>
        <v>0</v>
      </c>
      <c r="AN19" s="54"/>
      <c r="AO19" s="115" t="str">
        <f t="shared" si="2"/>
        <v/>
      </c>
      <c r="AP19" s="54" t="str">
        <f t="shared" si="3"/>
        <v/>
      </c>
      <c r="AQ19" s="54" t="str">
        <f>$C$58</f>
        <v>Entertainment</v>
      </c>
      <c r="AR19" s="116">
        <f>$E63</f>
        <v>0</v>
      </c>
      <c r="AS19" s="116">
        <f>F63</f>
        <v>0</v>
      </c>
      <c r="AT19" s="54" t="str">
        <f t="shared" si="4"/>
        <v/>
      </c>
      <c r="AU19" s="94" t="str">
        <f t="shared" si="5"/>
        <v/>
      </c>
      <c r="AV19" s="1"/>
      <c r="AW19" s="1"/>
    </row>
    <row r="20" ht="13.5" customHeight="1">
      <c r="A20" s="1"/>
      <c r="B20" s="105"/>
      <c r="C20" s="118" t="s">
        <v>60</v>
      </c>
      <c r="D20" s="9"/>
      <c r="E20" s="119">
        <v>0.0</v>
      </c>
      <c r="F20" s="120"/>
      <c r="G20" s="109"/>
      <c r="H20" s="1"/>
      <c r="I20" s="1"/>
      <c r="J20" s="110"/>
      <c r="K20" s="111"/>
      <c r="L20" s="111"/>
      <c r="M20" s="111"/>
      <c r="N20" s="111"/>
      <c r="O20" s="111"/>
      <c r="P20" s="111"/>
      <c r="Q20" s="111"/>
      <c r="R20" s="111"/>
      <c r="S20" s="112"/>
      <c r="T20" s="1"/>
      <c r="U20" s="1"/>
      <c r="V20" s="1"/>
      <c r="W20" s="1"/>
      <c r="X20" s="1"/>
      <c r="Y20" s="1"/>
      <c r="Z20" s="1"/>
      <c r="AA20" s="1"/>
      <c r="AB20" s="1"/>
      <c r="AC20" s="1"/>
      <c r="AD20" s="1"/>
      <c r="AE20" s="1"/>
      <c r="AF20" s="1"/>
      <c r="AG20" s="1"/>
      <c r="AH20" s="1"/>
      <c r="AI20" s="1"/>
      <c r="AJ20" s="1"/>
      <c r="AK20" s="1"/>
      <c r="AL20" s="113" t="s">
        <v>44</v>
      </c>
      <c r="AM20" s="114">
        <f>AM18+AM19</f>
        <v>0</v>
      </c>
      <c r="AN20" s="54"/>
      <c r="AO20" s="115" t="str">
        <f t="shared" si="2"/>
        <v/>
      </c>
      <c r="AP20" s="54" t="str">
        <f t="shared" si="3"/>
        <v/>
      </c>
      <c r="AQ20" s="54" t="str">
        <f>$C$65</f>
        <v>Family</v>
      </c>
      <c r="AR20" s="116">
        <f>$E71</f>
        <v>0</v>
      </c>
      <c r="AS20" s="116">
        <f>F71</f>
        <v>0</v>
      </c>
      <c r="AT20" s="54" t="str">
        <f t="shared" si="4"/>
        <v/>
      </c>
      <c r="AU20" s="94" t="str">
        <f t="shared" si="5"/>
        <v/>
      </c>
      <c r="AV20" s="1"/>
      <c r="AW20" s="1"/>
    </row>
    <row r="21" ht="15.75" customHeight="1">
      <c r="A21" s="1"/>
      <c r="B21" s="105"/>
      <c r="C21" s="118" t="s">
        <v>61</v>
      </c>
      <c r="D21" s="9"/>
      <c r="E21" s="119">
        <v>0.0</v>
      </c>
      <c r="F21" s="120"/>
      <c r="G21" s="109"/>
      <c r="H21" s="1"/>
      <c r="I21" s="1"/>
      <c r="J21" s="110"/>
      <c r="K21" s="111"/>
      <c r="L21" s="111"/>
      <c r="M21" s="111"/>
      <c r="N21" s="111"/>
      <c r="O21" s="111"/>
      <c r="P21" s="111"/>
      <c r="Q21" s="111"/>
      <c r="R21" s="111"/>
      <c r="S21" s="112"/>
      <c r="T21" s="1"/>
      <c r="U21" s="1"/>
      <c r="V21" s="1"/>
      <c r="W21" s="1"/>
      <c r="X21" s="1"/>
      <c r="Y21" s="1"/>
      <c r="Z21" s="1"/>
      <c r="AA21" s="1"/>
      <c r="AB21" s="1"/>
      <c r="AC21" s="1"/>
      <c r="AD21" s="1"/>
      <c r="AE21" s="1"/>
      <c r="AF21" s="1"/>
      <c r="AG21" s="1"/>
      <c r="AH21" s="1"/>
      <c r="AI21" s="1"/>
      <c r="AJ21" s="1"/>
      <c r="AK21" s="1"/>
      <c r="AL21" s="54"/>
      <c r="AM21" s="54"/>
      <c r="AN21" s="54"/>
      <c r="AO21" s="115" t="str">
        <f t="shared" si="2"/>
        <v/>
      </c>
      <c r="AP21" s="54" t="str">
        <f t="shared" si="3"/>
        <v/>
      </c>
      <c r="AQ21" s="54" t="str">
        <f>$C$73</f>
        <v>Debt Repayment</v>
      </c>
      <c r="AR21" s="116">
        <f>$E77</f>
        <v>0</v>
      </c>
      <c r="AS21" s="116">
        <f>F77</f>
        <v>0</v>
      </c>
      <c r="AT21" s="54" t="str">
        <f t="shared" si="4"/>
        <v/>
      </c>
      <c r="AU21" s="94" t="str">
        <f t="shared" si="5"/>
        <v/>
      </c>
      <c r="AV21" s="1"/>
      <c r="AW21" s="1"/>
    </row>
    <row r="22" ht="27.0" customHeight="1">
      <c r="A22" s="1"/>
      <c r="B22" s="105"/>
      <c r="C22" s="121" t="s">
        <v>62</v>
      </c>
      <c r="D22" s="9"/>
      <c r="E22" s="122">
        <f>SUM(E16:E21)</f>
        <v>0</v>
      </c>
      <c r="F22" s="120"/>
      <c r="G22" s="109"/>
      <c r="H22" s="1"/>
      <c r="I22" s="1"/>
      <c r="J22" s="110"/>
      <c r="K22" s="111"/>
      <c r="L22" s="111"/>
      <c r="M22" s="111"/>
      <c r="N22" s="111"/>
      <c r="O22" s="111"/>
      <c r="P22" s="111"/>
      <c r="Q22" s="111"/>
      <c r="R22" s="111"/>
      <c r="S22" s="112"/>
      <c r="T22" s="1"/>
      <c r="U22" s="1"/>
      <c r="V22" s="1"/>
      <c r="W22" s="1"/>
      <c r="X22" s="1"/>
      <c r="Y22" s="1"/>
      <c r="Z22" s="1"/>
      <c r="AA22" s="1"/>
      <c r="AB22" s="1"/>
      <c r="AC22" s="1"/>
      <c r="AD22" s="1"/>
      <c r="AE22" s="1"/>
      <c r="AF22" s="1"/>
      <c r="AG22" s="1"/>
      <c r="AH22" s="1"/>
      <c r="AI22" s="1"/>
      <c r="AJ22" s="1"/>
      <c r="AK22" s="1"/>
      <c r="AL22" s="54"/>
      <c r="AM22" s="54"/>
      <c r="AN22" s="54"/>
      <c r="AO22" s="115" t="str">
        <f t="shared" si="2"/>
        <v/>
      </c>
      <c r="AP22" s="54" t="str">
        <f t="shared" si="3"/>
        <v/>
      </c>
      <c r="AQ22" s="54" t="str">
        <f>$C$79</f>
        <v>Personal Development</v>
      </c>
      <c r="AR22" s="116">
        <f>$E82</f>
        <v>0</v>
      </c>
      <c r="AS22" s="116">
        <f>F82</f>
        <v>0</v>
      </c>
      <c r="AT22" s="54" t="str">
        <f t="shared" si="4"/>
        <v/>
      </c>
      <c r="AU22" s="94" t="str">
        <f t="shared" si="5"/>
        <v/>
      </c>
      <c r="AV22" s="1"/>
      <c r="AW22" s="1"/>
    </row>
    <row r="23" ht="14.25" customHeight="1">
      <c r="A23" s="1"/>
      <c r="B23" s="105"/>
      <c r="C23" s="123"/>
      <c r="D23" s="124"/>
      <c r="E23" s="125"/>
      <c r="F23" s="120"/>
      <c r="G23" s="109"/>
      <c r="H23" s="1"/>
      <c r="I23" s="1"/>
      <c r="J23" s="110"/>
      <c r="K23" s="111"/>
      <c r="L23" s="111"/>
      <c r="M23" s="111"/>
      <c r="N23" s="111"/>
      <c r="O23" s="111"/>
      <c r="P23" s="111"/>
      <c r="Q23" s="111"/>
      <c r="R23" s="111"/>
      <c r="S23" s="112"/>
      <c r="T23" s="1"/>
      <c r="U23" s="1"/>
      <c r="V23" s="1"/>
      <c r="W23" s="1"/>
      <c r="X23" s="1"/>
      <c r="Y23" s="1"/>
      <c r="Z23" s="1"/>
      <c r="AA23" s="1"/>
      <c r="AB23" s="1"/>
      <c r="AC23" s="1"/>
      <c r="AD23" s="1"/>
      <c r="AE23" s="1"/>
      <c r="AF23" s="1"/>
      <c r="AG23" s="1"/>
      <c r="AH23" s="1"/>
      <c r="AI23" s="1"/>
      <c r="AJ23" s="1"/>
      <c r="AK23" s="1"/>
      <c r="AL23" s="54"/>
      <c r="AM23" s="54"/>
      <c r="AN23" s="54"/>
      <c r="AO23" s="115" t="str">
        <f t="shared" si="2"/>
        <v/>
      </c>
      <c r="AP23" s="54" t="str">
        <f t="shared" si="3"/>
        <v/>
      </c>
      <c r="AQ23" s="54" t="str">
        <f>$C$84</f>
        <v>One-offs</v>
      </c>
      <c r="AR23" s="116">
        <f>$E88</f>
        <v>0</v>
      </c>
      <c r="AS23" s="116">
        <f>F88</f>
        <v>0</v>
      </c>
      <c r="AT23" s="54" t="str">
        <f t="shared" si="4"/>
        <v/>
      </c>
      <c r="AU23" s="94" t="str">
        <f t="shared" si="5"/>
        <v/>
      </c>
      <c r="AV23" s="1"/>
      <c r="AW23" s="1"/>
    </row>
    <row r="24" ht="10.5" customHeight="1">
      <c r="A24" s="1"/>
      <c r="B24" s="126"/>
      <c r="C24" s="127"/>
      <c r="D24" s="128"/>
      <c r="E24" s="129"/>
      <c r="F24" s="130"/>
      <c r="G24" s="131"/>
      <c r="H24" s="1"/>
      <c r="I24" s="1"/>
      <c r="J24" s="110"/>
      <c r="K24" s="111"/>
      <c r="L24" s="111"/>
      <c r="M24" s="111"/>
      <c r="N24" s="111"/>
      <c r="O24" s="111"/>
      <c r="P24" s="111"/>
      <c r="Q24" s="111"/>
      <c r="R24" s="111"/>
      <c r="S24" s="112"/>
      <c r="T24" s="1"/>
      <c r="U24" s="1"/>
      <c r="V24" s="1"/>
      <c r="W24" s="1"/>
      <c r="X24" s="1"/>
      <c r="Y24" s="1"/>
      <c r="Z24" s="1"/>
      <c r="AA24" s="1"/>
      <c r="AB24" s="1"/>
      <c r="AC24" s="1"/>
      <c r="AD24" s="1"/>
      <c r="AE24" s="1"/>
      <c r="AF24" s="1"/>
      <c r="AG24" s="1"/>
      <c r="AH24" s="1"/>
      <c r="AI24" s="1"/>
      <c r="AJ24" s="1"/>
      <c r="AK24" s="1"/>
      <c r="AL24" s="54"/>
      <c r="AM24" s="54"/>
      <c r="AN24" s="54"/>
      <c r="AO24" s="93"/>
      <c r="AP24" s="54"/>
      <c r="AQ24" s="103" t="s">
        <v>44</v>
      </c>
      <c r="AR24" s="104">
        <f t="shared" ref="AR24:AU24" si="6">SUM(AR15:AR23)</f>
        <v>0</v>
      </c>
      <c r="AS24" s="104">
        <f t="shared" si="6"/>
        <v>0</v>
      </c>
      <c r="AT24" s="104">
        <f t="shared" si="6"/>
        <v>0</v>
      </c>
      <c r="AU24" s="132">
        <f t="shared" si="6"/>
        <v>0</v>
      </c>
      <c r="AV24" s="133"/>
      <c r="AW24" s="133"/>
    </row>
    <row r="25" ht="28.5" customHeight="1">
      <c r="A25" s="133"/>
      <c r="B25" s="134"/>
      <c r="C25" s="96" t="s">
        <v>63</v>
      </c>
      <c r="D25" s="9"/>
      <c r="E25" s="135" t="s">
        <v>51</v>
      </c>
      <c r="F25" s="135" t="s">
        <v>52</v>
      </c>
      <c r="G25" s="136"/>
      <c r="H25" s="133"/>
      <c r="I25" s="133"/>
      <c r="J25" s="137"/>
      <c r="K25" s="138"/>
      <c r="L25" s="138"/>
      <c r="M25" s="138"/>
      <c r="N25" s="138"/>
      <c r="O25" s="138"/>
      <c r="P25" s="138"/>
      <c r="Q25" s="138"/>
      <c r="R25" s="138"/>
      <c r="S25" s="139"/>
      <c r="T25" s="133"/>
      <c r="U25" s="133"/>
      <c r="V25" s="133"/>
      <c r="W25" s="133"/>
      <c r="X25" s="133"/>
      <c r="Y25" s="133"/>
      <c r="Z25" s="133"/>
      <c r="AA25" s="133"/>
      <c r="AB25" s="133"/>
      <c r="AC25" s="133"/>
      <c r="AD25" s="133"/>
      <c r="AE25" s="133"/>
      <c r="AF25" s="133"/>
      <c r="AG25" s="133"/>
      <c r="AH25" s="133"/>
      <c r="AI25" s="133"/>
      <c r="AJ25" s="133"/>
      <c r="AK25" s="133"/>
      <c r="AL25" s="54"/>
      <c r="AM25" s="54"/>
      <c r="AN25" s="54"/>
      <c r="AO25" s="113"/>
      <c r="AP25" s="140"/>
      <c r="AQ25" s="141" t="s">
        <v>64</v>
      </c>
      <c r="AR25" s="141">
        <f>$E89</f>
        <v>0</v>
      </c>
      <c r="AS25" s="141">
        <f>F89</f>
        <v>0</v>
      </c>
      <c r="AT25" s="140"/>
      <c r="AU25" s="142">
        <f>AU24+AT24</f>
        <v>0</v>
      </c>
      <c r="AV25" s="1"/>
      <c r="AW25" s="1"/>
    </row>
    <row r="26" ht="37.5" customHeight="1">
      <c r="A26" s="1"/>
      <c r="B26" s="105"/>
      <c r="C26" s="106"/>
      <c r="D26" s="9"/>
      <c r="E26" s="143"/>
      <c r="F26" s="143"/>
      <c r="G26" s="109"/>
      <c r="H26" s="1"/>
      <c r="I26" s="1"/>
      <c r="J26" s="110"/>
      <c r="K26" s="111"/>
      <c r="L26" s="111"/>
      <c r="M26" s="111"/>
      <c r="N26" s="111"/>
      <c r="O26" s="111"/>
      <c r="P26" s="111"/>
      <c r="Q26" s="111"/>
      <c r="R26" s="111"/>
      <c r="S26" s="112"/>
      <c r="T26" s="1"/>
      <c r="U26" s="1"/>
      <c r="V26" s="1"/>
      <c r="W26" s="1"/>
      <c r="X26" s="1"/>
      <c r="Y26" s="1"/>
      <c r="Z26" s="1"/>
      <c r="AA26" s="1"/>
      <c r="AB26" s="1"/>
      <c r="AC26" s="1"/>
      <c r="AD26" s="1"/>
      <c r="AE26" s="1"/>
      <c r="AF26" s="1"/>
      <c r="AG26" s="1"/>
      <c r="AH26" s="1"/>
      <c r="AI26" s="1"/>
      <c r="AJ26" s="1"/>
      <c r="AK26" s="1"/>
      <c r="AL26" s="54"/>
      <c r="AM26" s="54"/>
      <c r="AN26" s="54"/>
      <c r="AO26" s="54"/>
      <c r="AP26" s="54"/>
      <c r="AQ26" s="54" t="s">
        <v>65</v>
      </c>
      <c r="AR26" s="116">
        <f t="shared" ref="AR26:AS26" si="7">AR24-AR25</f>
        <v>0</v>
      </c>
      <c r="AS26" s="116">
        <f t="shared" si="7"/>
        <v>0</v>
      </c>
      <c r="AT26" s="54"/>
      <c r="AU26" s="116">
        <f>AU25-(E89-F89)</f>
        <v>0</v>
      </c>
      <c r="AV26" s="1"/>
      <c r="AW26" s="1"/>
    </row>
    <row r="27" ht="21.75" customHeight="1">
      <c r="A27" s="1"/>
      <c r="B27" s="105"/>
      <c r="C27" s="123" t="s">
        <v>66</v>
      </c>
      <c r="D27" s="144" t="s">
        <v>67</v>
      </c>
      <c r="E27" s="146">
        <v>0.0</v>
      </c>
      <c r="F27" s="146">
        <v>0.0</v>
      </c>
      <c r="G27" s="109"/>
      <c r="H27" s="1"/>
      <c r="I27" s="1"/>
      <c r="J27" s="110"/>
      <c r="K27" s="111"/>
      <c r="L27" s="111"/>
      <c r="M27" s="111"/>
      <c r="N27" s="111"/>
      <c r="O27" s="111"/>
      <c r="P27" s="111"/>
      <c r="Q27" s="111"/>
      <c r="R27" s="111"/>
      <c r="S27" s="112"/>
      <c r="T27" s="1"/>
      <c r="U27" s="1"/>
      <c r="V27" s="1"/>
      <c r="W27" s="1"/>
      <c r="X27" s="1"/>
      <c r="Y27" s="1"/>
      <c r="Z27" s="1"/>
      <c r="AA27" s="1"/>
      <c r="AB27" s="1"/>
      <c r="AC27" s="1"/>
      <c r="AD27" s="1"/>
      <c r="AE27" s="1"/>
      <c r="AF27" s="1"/>
      <c r="AG27" s="1"/>
      <c r="AH27" s="1"/>
      <c r="AI27" s="1"/>
      <c r="AJ27" s="1"/>
      <c r="AK27" s="1"/>
      <c r="AL27" s="54"/>
      <c r="AM27" s="54"/>
      <c r="AN27" s="54"/>
      <c r="AO27" s="54"/>
      <c r="AP27" s="54"/>
      <c r="AQ27" s="54"/>
      <c r="AR27" s="54"/>
      <c r="AS27" s="54"/>
      <c r="AT27" s="54"/>
      <c r="AU27" s="54"/>
      <c r="AV27" s="1"/>
      <c r="AW27" s="1"/>
    </row>
    <row r="28" ht="15.75" customHeight="1">
      <c r="A28" s="1"/>
      <c r="B28" s="105"/>
      <c r="C28" s="123"/>
      <c r="D28" s="144" t="s">
        <v>68</v>
      </c>
      <c r="E28" s="146">
        <v>0.0</v>
      </c>
      <c r="F28" s="146">
        <v>0.0</v>
      </c>
      <c r="G28" s="109"/>
      <c r="H28" s="1"/>
      <c r="I28" s="1"/>
      <c r="J28" s="110"/>
      <c r="K28" s="111"/>
      <c r="L28" s="111"/>
      <c r="M28" s="111"/>
      <c r="N28" s="111"/>
      <c r="O28" s="111"/>
      <c r="P28" s="111"/>
      <c r="Q28" s="111"/>
      <c r="R28" s="111"/>
      <c r="S28" s="112"/>
      <c r="T28" s="1"/>
      <c r="U28" s="1"/>
      <c r="V28" s="1"/>
      <c r="W28" s="1"/>
      <c r="X28" s="1"/>
      <c r="Y28" s="1"/>
      <c r="Z28" s="1"/>
      <c r="AA28" s="1"/>
      <c r="AB28" s="1"/>
      <c r="AC28" s="1"/>
      <c r="AD28" s="1"/>
      <c r="AE28" s="1"/>
      <c r="AF28" s="1"/>
      <c r="AG28" s="1"/>
      <c r="AH28" s="1"/>
      <c r="AI28" s="1"/>
      <c r="AJ28" s="1"/>
      <c r="AK28" s="1"/>
      <c r="AL28" s="54"/>
      <c r="AM28" s="54"/>
      <c r="AN28" s="54"/>
      <c r="AO28" s="54"/>
      <c r="AP28" s="54"/>
      <c r="AQ28" s="54"/>
      <c r="AR28" s="54"/>
      <c r="AS28" s="54"/>
      <c r="AT28" s="54"/>
      <c r="AU28" s="54"/>
      <c r="AV28" s="1"/>
      <c r="AW28" s="1"/>
    </row>
    <row r="29" ht="15.75" customHeight="1">
      <c r="A29" s="1"/>
      <c r="B29" s="105"/>
      <c r="C29" s="123"/>
      <c r="D29" s="144" t="s">
        <v>69</v>
      </c>
      <c r="E29" s="146">
        <v>0.0</v>
      </c>
      <c r="F29" s="146">
        <v>0.0</v>
      </c>
      <c r="G29" s="109"/>
      <c r="H29" s="1"/>
      <c r="I29" s="1"/>
      <c r="J29" s="110"/>
      <c r="K29" s="111"/>
      <c r="L29" s="111"/>
      <c r="M29" s="111"/>
      <c r="N29" s="111"/>
      <c r="O29" s="111"/>
      <c r="P29" s="111"/>
      <c r="Q29" s="111"/>
      <c r="R29" s="111"/>
      <c r="S29" s="112"/>
      <c r="T29" s="1"/>
      <c r="U29" s="1"/>
      <c r="V29" s="1"/>
      <c r="W29" s="1"/>
      <c r="X29" s="1"/>
      <c r="Y29" s="1"/>
      <c r="Z29" s="1"/>
      <c r="AA29" s="1"/>
      <c r="AB29" s="1"/>
      <c r="AC29" s="1"/>
      <c r="AD29" s="1"/>
      <c r="AE29" s="1"/>
      <c r="AF29" s="1"/>
      <c r="AG29" s="1"/>
      <c r="AH29" s="1"/>
      <c r="AI29" s="1"/>
      <c r="AJ29" s="1"/>
      <c r="AK29" s="1"/>
      <c r="AL29" s="54"/>
      <c r="AM29" s="54"/>
      <c r="AN29" s="54"/>
      <c r="AO29" s="54"/>
      <c r="AP29" s="54"/>
      <c r="AQ29" s="54"/>
      <c r="AR29" s="54"/>
      <c r="AS29" s="54"/>
      <c r="AT29" s="54"/>
      <c r="AU29" s="54"/>
      <c r="AV29" s="1"/>
      <c r="AW29" s="1"/>
    </row>
    <row r="30" ht="15.75" customHeight="1">
      <c r="A30" s="1"/>
      <c r="B30" s="105"/>
      <c r="C30" s="123"/>
      <c r="D30" s="144" t="s">
        <v>70</v>
      </c>
      <c r="E30" s="146">
        <v>0.0</v>
      </c>
      <c r="F30" s="146">
        <v>0.0</v>
      </c>
      <c r="G30" s="109"/>
      <c r="H30" s="1"/>
      <c r="I30" s="1"/>
      <c r="J30" s="110"/>
      <c r="K30" s="111"/>
      <c r="L30" s="111"/>
      <c r="M30" s="111"/>
      <c r="N30" s="111"/>
      <c r="O30" s="111"/>
      <c r="P30" s="111"/>
      <c r="Q30" s="111"/>
      <c r="R30" s="111"/>
      <c r="S30" s="112"/>
      <c r="T30" s="1"/>
      <c r="U30" s="1"/>
      <c r="V30" s="1"/>
      <c r="W30" s="1"/>
      <c r="X30" s="1"/>
      <c r="Y30" s="1"/>
      <c r="Z30" s="1"/>
      <c r="AA30" s="1"/>
      <c r="AB30" s="1"/>
      <c r="AC30" s="1"/>
      <c r="AD30" s="1"/>
      <c r="AE30" s="1"/>
      <c r="AF30" s="1"/>
      <c r="AG30" s="1"/>
      <c r="AH30" s="1"/>
      <c r="AI30" s="1"/>
      <c r="AJ30" s="1"/>
      <c r="AK30" s="1"/>
      <c r="AL30" s="54"/>
      <c r="AM30" s="54"/>
      <c r="AN30" s="54"/>
      <c r="AO30" s="54"/>
      <c r="AP30" s="54"/>
      <c r="AQ30" s="54"/>
      <c r="AR30" s="54"/>
      <c r="AS30" s="54"/>
      <c r="AT30" s="54"/>
      <c r="AU30" s="54"/>
      <c r="AV30" s="1"/>
      <c r="AW30" s="1"/>
    </row>
    <row r="31" ht="15.75" customHeight="1">
      <c r="A31" s="1"/>
      <c r="B31" s="105"/>
      <c r="C31" s="123"/>
      <c r="D31" s="144" t="s">
        <v>71</v>
      </c>
      <c r="E31" s="146">
        <v>0.0</v>
      </c>
      <c r="F31" s="146">
        <v>0.0</v>
      </c>
      <c r="G31" s="109"/>
      <c r="H31" s="1"/>
      <c r="I31" s="1"/>
      <c r="J31" s="110"/>
      <c r="K31" s="111"/>
      <c r="L31" s="111"/>
      <c r="M31" s="111"/>
      <c r="N31" s="111"/>
      <c r="O31" s="111"/>
      <c r="P31" s="111"/>
      <c r="Q31" s="111"/>
      <c r="R31" s="111"/>
      <c r="S31" s="112"/>
      <c r="T31" s="1"/>
      <c r="U31" s="1"/>
      <c r="V31" s="1"/>
      <c r="W31" s="1"/>
      <c r="X31" s="1"/>
      <c r="Y31" s="1"/>
      <c r="Z31" s="1"/>
      <c r="AA31" s="1"/>
      <c r="AB31" s="1"/>
      <c r="AC31" s="1"/>
      <c r="AD31" s="1"/>
      <c r="AE31" s="1"/>
      <c r="AF31" s="1"/>
      <c r="AG31" s="1"/>
      <c r="AH31" s="1"/>
      <c r="AI31" s="1"/>
      <c r="AJ31" s="1"/>
      <c r="AK31" s="1"/>
      <c r="AL31" s="54"/>
      <c r="AM31" s="54"/>
      <c r="AN31" s="54"/>
      <c r="AO31" s="54"/>
      <c r="AP31" s="54"/>
      <c r="AQ31" s="54"/>
      <c r="AR31" s="54"/>
      <c r="AS31" s="54"/>
      <c r="AT31" s="54"/>
      <c r="AU31" s="54"/>
      <c r="AV31" s="1"/>
      <c r="AW31" s="1"/>
    </row>
    <row r="32" ht="15.75" customHeight="1">
      <c r="A32" s="1"/>
      <c r="B32" s="105"/>
      <c r="C32" s="123"/>
      <c r="D32" s="144" t="s">
        <v>72</v>
      </c>
      <c r="E32" s="146">
        <v>0.0</v>
      </c>
      <c r="F32" s="146">
        <v>0.0</v>
      </c>
      <c r="G32" s="109"/>
      <c r="H32" s="1"/>
      <c r="I32" s="1"/>
      <c r="J32" s="110"/>
      <c r="K32" s="111"/>
      <c r="L32" s="111"/>
      <c r="M32" s="111"/>
      <c r="N32" s="111"/>
      <c r="O32" s="111"/>
      <c r="P32" s="111"/>
      <c r="Q32" s="111"/>
      <c r="R32" s="111"/>
      <c r="S32" s="112"/>
      <c r="T32" s="1"/>
      <c r="U32" s="1"/>
      <c r="V32" s="1"/>
      <c r="W32" s="1"/>
      <c r="X32" s="1"/>
      <c r="Y32" s="1"/>
      <c r="Z32" s="1"/>
      <c r="AA32" s="1"/>
      <c r="AB32" s="1"/>
      <c r="AC32" s="1"/>
      <c r="AD32" s="1"/>
      <c r="AE32" s="1"/>
      <c r="AF32" s="1"/>
      <c r="AG32" s="1"/>
      <c r="AH32" s="1"/>
      <c r="AI32" s="1"/>
      <c r="AJ32" s="1"/>
      <c r="AK32" s="1"/>
      <c r="AL32" s="54"/>
      <c r="AM32" s="54"/>
      <c r="AN32" s="54"/>
      <c r="AO32" s="54"/>
      <c r="AP32" s="54"/>
      <c r="AQ32" s="54"/>
      <c r="AR32" s="54"/>
      <c r="AS32" s="54"/>
      <c r="AT32" s="54"/>
      <c r="AU32" s="54"/>
      <c r="AV32" s="1"/>
      <c r="AW32" s="1"/>
    </row>
    <row r="33" ht="15.75" customHeight="1">
      <c r="A33" s="1"/>
      <c r="B33" s="105"/>
      <c r="C33" s="123"/>
      <c r="D33" s="123" t="s">
        <v>73</v>
      </c>
      <c r="E33" s="125">
        <f t="shared" ref="E33:F33" si="8">SUM(E27:E32)</f>
        <v>0</v>
      </c>
      <c r="F33" s="125">
        <f t="shared" si="8"/>
        <v>0</v>
      </c>
      <c r="G33" s="109"/>
      <c r="H33" s="1"/>
      <c r="I33" s="1"/>
      <c r="J33" s="110"/>
      <c r="K33" s="111"/>
      <c r="L33" s="111"/>
      <c r="M33" s="111"/>
      <c r="N33" s="111"/>
      <c r="O33" s="111"/>
      <c r="P33" s="111"/>
      <c r="Q33" s="111"/>
      <c r="R33" s="111"/>
      <c r="S33" s="112"/>
      <c r="T33" s="1"/>
      <c r="U33" s="1"/>
      <c r="V33" s="1"/>
      <c r="W33" s="1"/>
      <c r="X33" s="1"/>
      <c r="Y33" s="1"/>
      <c r="Z33" s="1"/>
      <c r="AA33" s="1"/>
      <c r="AB33" s="1"/>
      <c r="AC33" s="1"/>
      <c r="AD33" s="1"/>
      <c r="AE33" s="1"/>
      <c r="AF33" s="1"/>
      <c r="AG33" s="1"/>
      <c r="AH33" s="1"/>
      <c r="AI33" s="1"/>
      <c r="AJ33" s="1"/>
      <c r="AK33" s="1"/>
      <c r="AL33" s="54"/>
      <c r="AM33" s="54"/>
      <c r="AN33" s="54"/>
      <c r="AO33" s="54"/>
      <c r="AP33" s="54"/>
      <c r="AQ33" s="54"/>
      <c r="AR33" s="54"/>
      <c r="AS33" s="54"/>
      <c r="AT33" s="54"/>
      <c r="AU33" s="54"/>
      <c r="AV33" s="1"/>
      <c r="AW33" s="1"/>
    </row>
    <row r="34" ht="33.75" customHeight="1">
      <c r="A34" s="1"/>
      <c r="B34" s="105"/>
      <c r="C34" s="123"/>
      <c r="D34" s="144"/>
      <c r="E34" s="125"/>
      <c r="F34" s="125"/>
      <c r="G34" s="109"/>
      <c r="H34" s="1"/>
      <c r="I34" s="1"/>
      <c r="J34" s="110"/>
      <c r="K34" s="111"/>
      <c r="L34" s="111"/>
      <c r="M34" s="111"/>
      <c r="N34" s="111"/>
      <c r="O34" s="111"/>
      <c r="P34" s="111"/>
      <c r="Q34" s="111"/>
      <c r="R34" s="111"/>
      <c r="S34" s="112"/>
      <c r="T34" s="1"/>
      <c r="U34" s="1"/>
      <c r="V34" s="1"/>
      <c r="W34" s="1"/>
      <c r="X34" s="1"/>
      <c r="Y34" s="1"/>
      <c r="Z34" s="1"/>
      <c r="AA34" s="1"/>
      <c r="AB34" s="1"/>
      <c r="AC34" s="1"/>
      <c r="AD34" s="1"/>
      <c r="AE34" s="1"/>
      <c r="AF34" s="1"/>
      <c r="AG34" s="1"/>
      <c r="AH34" s="1"/>
      <c r="AI34" s="1"/>
      <c r="AJ34" s="1"/>
      <c r="AK34" s="1"/>
      <c r="AL34" s="54"/>
      <c r="AM34" s="54"/>
      <c r="AN34" s="54"/>
      <c r="AO34" s="54"/>
      <c r="AP34" s="54"/>
      <c r="AQ34" s="54"/>
      <c r="AR34" s="54"/>
      <c r="AS34" s="54"/>
      <c r="AT34" s="54"/>
      <c r="AU34" s="54"/>
      <c r="AV34" s="1"/>
      <c r="AW34" s="1"/>
    </row>
    <row r="35" ht="15.75" customHeight="1">
      <c r="A35" s="1"/>
      <c r="B35" s="105"/>
      <c r="C35" s="123" t="s">
        <v>74</v>
      </c>
      <c r="D35" s="144" t="s">
        <v>75</v>
      </c>
      <c r="E35" s="147">
        <v>0.0</v>
      </c>
      <c r="F35" s="147">
        <v>0.0</v>
      </c>
      <c r="G35" s="109"/>
      <c r="H35" s="1"/>
      <c r="I35" s="1"/>
      <c r="J35" s="110"/>
      <c r="K35" s="111"/>
      <c r="L35" s="111"/>
      <c r="M35" s="111"/>
      <c r="N35" s="111"/>
      <c r="O35" s="111"/>
      <c r="P35" s="111"/>
      <c r="Q35" s="111"/>
      <c r="R35" s="111"/>
      <c r="S35" s="112"/>
      <c r="T35" s="1"/>
      <c r="U35" s="1"/>
      <c r="V35" s="1"/>
      <c r="W35" s="1"/>
      <c r="X35" s="1"/>
      <c r="Y35" s="1"/>
      <c r="Z35" s="1"/>
      <c r="AA35" s="1"/>
      <c r="AB35" s="1"/>
      <c r="AC35" s="1"/>
      <c r="AD35" s="1"/>
      <c r="AE35" s="1"/>
      <c r="AF35" s="1"/>
      <c r="AG35" s="1"/>
      <c r="AH35" s="1"/>
      <c r="AI35" s="1"/>
      <c r="AJ35" s="1"/>
      <c r="AK35" s="1"/>
      <c r="AL35" s="54"/>
      <c r="AM35" s="54"/>
      <c r="AN35" s="54"/>
      <c r="AO35" s="54"/>
      <c r="AP35" s="54"/>
      <c r="AQ35" s="54"/>
      <c r="AR35" s="54"/>
      <c r="AS35" s="54"/>
      <c r="AT35" s="54"/>
      <c r="AU35" s="54"/>
      <c r="AV35" s="1"/>
      <c r="AW35" s="1"/>
    </row>
    <row r="36" ht="15.75" customHeight="1">
      <c r="A36" s="1"/>
      <c r="B36" s="105"/>
      <c r="C36" s="123"/>
      <c r="D36" s="144" t="s">
        <v>76</v>
      </c>
      <c r="E36" s="147">
        <v>0.0</v>
      </c>
      <c r="F36" s="147">
        <v>0.0</v>
      </c>
      <c r="G36" s="109"/>
      <c r="H36" s="1"/>
      <c r="I36" s="1"/>
      <c r="J36" s="110"/>
      <c r="K36" s="111"/>
      <c r="L36" s="111"/>
      <c r="M36" s="111"/>
      <c r="N36" s="111"/>
      <c r="O36" s="111"/>
      <c r="P36" s="111"/>
      <c r="Q36" s="111"/>
      <c r="R36" s="111"/>
      <c r="S36" s="112"/>
      <c r="T36" s="1"/>
      <c r="U36" s="1"/>
      <c r="V36" s="1"/>
      <c r="W36" s="1"/>
      <c r="X36" s="1"/>
      <c r="Y36" s="1"/>
      <c r="Z36" s="1"/>
      <c r="AA36" s="1"/>
      <c r="AB36" s="1"/>
      <c r="AC36" s="1"/>
      <c r="AD36" s="1"/>
      <c r="AE36" s="1"/>
      <c r="AF36" s="1"/>
      <c r="AG36" s="1"/>
      <c r="AH36" s="1"/>
      <c r="AI36" s="1"/>
      <c r="AJ36" s="1"/>
      <c r="AK36" s="1"/>
      <c r="AL36" s="54"/>
      <c r="AM36" s="54"/>
      <c r="AN36" s="54"/>
      <c r="AO36" s="54"/>
      <c r="AP36" s="54"/>
      <c r="AQ36" s="54"/>
      <c r="AR36" s="54"/>
      <c r="AS36" s="54"/>
      <c r="AT36" s="54"/>
      <c r="AU36" s="54"/>
      <c r="AV36" s="1"/>
      <c r="AW36" s="1"/>
    </row>
    <row r="37" ht="15.75" customHeight="1">
      <c r="A37" s="1"/>
      <c r="B37" s="105"/>
      <c r="C37" s="123"/>
      <c r="D37" s="144" t="s">
        <v>77</v>
      </c>
      <c r="E37" s="147">
        <v>0.0</v>
      </c>
      <c r="F37" s="147">
        <v>0.0</v>
      </c>
      <c r="G37" s="109"/>
      <c r="H37" s="1"/>
      <c r="I37" s="1"/>
      <c r="J37" s="110"/>
      <c r="K37" s="111"/>
      <c r="L37" s="111"/>
      <c r="M37" s="111"/>
      <c r="N37" s="111"/>
      <c r="O37" s="111"/>
      <c r="P37" s="111"/>
      <c r="Q37" s="111"/>
      <c r="R37" s="111"/>
      <c r="S37" s="112"/>
      <c r="T37" s="1"/>
      <c r="U37" s="1"/>
      <c r="V37" s="1"/>
      <c r="W37" s="1"/>
      <c r="X37" s="1"/>
      <c r="Y37" s="1"/>
      <c r="Z37" s="1"/>
      <c r="AA37" s="1"/>
      <c r="AB37" s="1"/>
      <c r="AC37" s="1"/>
      <c r="AD37" s="1"/>
      <c r="AE37" s="1"/>
      <c r="AF37" s="1"/>
      <c r="AG37" s="1"/>
      <c r="AH37" s="1"/>
      <c r="AI37" s="1"/>
      <c r="AJ37" s="1"/>
      <c r="AK37" s="1"/>
      <c r="AL37" s="54"/>
      <c r="AM37" s="54"/>
      <c r="AN37" s="54"/>
      <c r="AO37" s="54"/>
      <c r="AP37" s="54"/>
      <c r="AQ37" s="54"/>
      <c r="AR37" s="54"/>
      <c r="AS37" s="54"/>
      <c r="AT37" s="54"/>
      <c r="AU37" s="54"/>
      <c r="AV37" s="1"/>
      <c r="AW37" s="1"/>
    </row>
    <row r="38" ht="15.75" customHeight="1">
      <c r="A38" s="1"/>
      <c r="B38" s="105"/>
      <c r="C38" s="123"/>
      <c r="D38" s="144" t="s">
        <v>78</v>
      </c>
      <c r="E38" s="147">
        <v>0.0</v>
      </c>
      <c r="F38" s="147">
        <v>0.0</v>
      </c>
      <c r="G38" s="109"/>
      <c r="H38" s="1"/>
      <c r="I38" s="1"/>
      <c r="J38" s="110"/>
      <c r="K38" s="111"/>
      <c r="L38" s="111"/>
      <c r="M38" s="111"/>
      <c r="N38" s="111"/>
      <c r="O38" s="111"/>
      <c r="P38" s="111"/>
      <c r="Q38" s="111"/>
      <c r="R38" s="111"/>
      <c r="S38" s="112"/>
      <c r="T38" s="1"/>
      <c r="U38" s="1"/>
      <c r="V38" s="1"/>
      <c r="W38" s="1"/>
      <c r="X38" s="1"/>
      <c r="Y38" s="1"/>
      <c r="Z38" s="1"/>
      <c r="AA38" s="1"/>
      <c r="AB38" s="1"/>
      <c r="AC38" s="1"/>
      <c r="AD38" s="1"/>
      <c r="AE38" s="1"/>
      <c r="AF38" s="1"/>
      <c r="AG38" s="1"/>
      <c r="AH38" s="1"/>
      <c r="AI38" s="1"/>
      <c r="AJ38" s="1"/>
      <c r="AK38" s="1"/>
      <c r="AL38" s="54"/>
      <c r="AM38" s="54"/>
      <c r="AN38" s="54"/>
      <c r="AO38" s="54"/>
      <c r="AP38" s="54"/>
      <c r="AQ38" s="54"/>
      <c r="AR38" s="54"/>
      <c r="AS38" s="54"/>
      <c r="AT38" s="54"/>
      <c r="AU38" s="54"/>
      <c r="AV38" s="1"/>
      <c r="AW38" s="1"/>
    </row>
    <row r="39" ht="15.75" customHeight="1">
      <c r="A39" s="1"/>
      <c r="B39" s="105"/>
      <c r="C39" s="123"/>
      <c r="D39" s="144" t="s">
        <v>5</v>
      </c>
      <c r="E39" s="147">
        <v>0.0</v>
      </c>
      <c r="F39" s="147">
        <v>0.0</v>
      </c>
      <c r="G39" s="109"/>
      <c r="H39" s="1"/>
      <c r="I39" s="1"/>
      <c r="J39" s="110"/>
      <c r="K39" s="111"/>
      <c r="L39" s="111"/>
      <c r="M39" s="111"/>
      <c r="N39" s="111"/>
      <c r="O39" s="111"/>
      <c r="P39" s="111"/>
      <c r="Q39" s="111"/>
      <c r="R39" s="111"/>
      <c r="S39" s="112"/>
      <c r="T39" s="1"/>
      <c r="U39" s="1"/>
      <c r="V39" s="1"/>
      <c r="W39" s="1"/>
      <c r="X39" s="1"/>
      <c r="Y39" s="1"/>
      <c r="Z39" s="1"/>
      <c r="AA39" s="1"/>
      <c r="AB39" s="1"/>
      <c r="AC39" s="1"/>
      <c r="AD39" s="1"/>
      <c r="AE39" s="1"/>
      <c r="AF39" s="1"/>
      <c r="AG39" s="1"/>
      <c r="AH39" s="1"/>
      <c r="AI39" s="1"/>
      <c r="AJ39" s="1"/>
      <c r="AK39" s="1"/>
      <c r="AL39" s="54"/>
      <c r="AM39" s="54"/>
      <c r="AN39" s="54"/>
      <c r="AO39" s="54"/>
      <c r="AP39" s="54"/>
      <c r="AQ39" s="54"/>
      <c r="AR39" s="54"/>
      <c r="AS39" s="54"/>
      <c r="AT39" s="54"/>
      <c r="AU39" s="54"/>
      <c r="AV39" s="1"/>
      <c r="AW39" s="1"/>
    </row>
    <row r="40" ht="15.75" customHeight="1">
      <c r="A40" s="1"/>
      <c r="B40" s="105"/>
      <c r="C40" s="123"/>
      <c r="D40" s="144" t="s">
        <v>79</v>
      </c>
      <c r="E40" s="147">
        <v>0.0</v>
      </c>
      <c r="F40" s="147">
        <v>0.0</v>
      </c>
      <c r="G40" s="109"/>
      <c r="H40" s="1"/>
      <c r="I40" s="1"/>
      <c r="J40" s="110"/>
      <c r="K40" s="111"/>
      <c r="L40" s="111"/>
      <c r="M40" s="111"/>
      <c r="N40" s="111"/>
      <c r="O40" s="111"/>
      <c r="P40" s="111"/>
      <c r="Q40" s="111"/>
      <c r="R40" s="111"/>
      <c r="S40" s="112"/>
      <c r="T40" s="1"/>
      <c r="U40" s="1"/>
      <c r="V40" s="1"/>
      <c r="W40" s="1"/>
      <c r="X40" s="1"/>
      <c r="Y40" s="1"/>
      <c r="Z40" s="1"/>
      <c r="AA40" s="1"/>
      <c r="AB40" s="1"/>
      <c r="AC40" s="1"/>
      <c r="AD40" s="1"/>
      <c r="AE40" s="1"/>
      <c r="AF40" s="1"/>
      <c r="AG40" s="1"/>
      <c r="AH40" s="1"/>
      <c r="AI40" s="1"/>
      <c r="AJ40" s="1"/>
      <c r="AK40" s="1"/>
      <c r="AL40" s="54"/>
      <c r="AM40" s="54"/>
      <c r="AN40" s="54"/>
      <c r="AO40" s="54"/>
      <c r="AP40" s="54"/>
      <c r="AQ40" s="54"/>
      <c r="AR40" s="54"/>
      <c r="AS40" s="54"/>
      <c r="AT40" s="54"/>
      <c r="AU40" s="54"/>
      <c r="AV40" s="1"/>
      <c r="AW40" s="1"/>
    </row>
    <row r="41" ht="15.75" customHeight="1">
      <c r="A41" s="1"/>
      <c r="B41" s="105"/>
      <c r="C41" s="123"/>
      <c r="D41" s="144" t="s">
        <v>72</v>
      </c>
      <c r="E41" s="147">
        <v>0.0</v>
      </c>
      <c r="F41" s="147">
        <v>0.0</v>
      </c>
      <c r="G41" s="109"/>
      <c r="H41" s="1"/>
      <c r="I41" s="1"/>
      <c r="J41" s="110"/>
      <c r="K41" s="111"/>
      <c r="L41" s="111"/>
      <c r="M41" s="111"/>
      <c r="N41" s="111"/>
      <c r="O41" s="111"/>
      <c r="P41" s="111"/>
      <c r="Q41" s="111"/>
      <c r="R41" s="111"/>
      <c r="S41" s="112"/>
      <c r="T41" s="1"/>
      <c r="U41" s="1"/>
      <c r="V41" s="1"/>
      <c r="W41" s="1"/>
      <c r="X41" s="1"/>
      <c r="Y41" s="1"/>
      <c r="Z41" s="1"/>
      <c r="AA41" s="1"/>
      <c r="AB41" s="1"/>
      <c r="AC41" s="1"/>
      <c r="AD41" s="1"/>
      <c r="AE41" s="1"/>
      <c r="AF41" s="1"/>
      <c r="AG41" s="1"/>
      <c r="AH41" s="1"/>
      <c r="AI41" s="1"/>
      <c r="AJ41" s="1"/>
      <c r="AK41" s="1"/>
      <c r="AL41" s="54"/>
      <c r="AM41" s="54"/>
      <c r="AN41" s="54"/>
      <c r="AO41" s="54"/>
      <c r="AP41" s="54"/>
      <c r="AQ41" s="54"/>
      <c r="AR41" s="54"/>
      <c r="AS41" s="54"/>
      <c r="AT41" s="54"/>
      <c r="AU41" s="54"/>
      <c r="AV41" s="1"/>
      <c r="AW41" s="1"/>
    </row>
    <row r="42" ht="15.75" customHeight="1">
      <c r="A42" s="1"/>
      <c r="B42" s="105"/>
      <c r="C42" s="123"/>
      <c r="D42" s="123" t="s">
        <v>73</v>
      </c>
      <c r="E42" s="125">
        <f t="shared" ref="E42:F42" si="9">SUM(E35:E41)</f>
        <v>0</v>
      </c>
      <c r="F42" s="125">
        <f t="shared" si="9"/>
        <v>0</v>
      </c>
      <c r="G42" s="109"/>
      <c r="H42" s="1"/>
      <c r="I42" s="1"/>
      <c r="J42" s="110"/>
      <c r="K42" s="111"/>
      <c r="L42" s="111"/>
      <c r="M42" s="111"/>
      <c r="N42" s="111"/>
      <c r="O42" s="111"/>
      <c r="P42" s="111"/>
      <c r="Q42" s="111"/>
      <c r="R42" s="111"/>
      <c r="S42" s="112"/>
      <c r="T42" s="1"/>
      <c r="U42" s="1"/>
      <c r="V42" s="1"/>
      <c r="W42" s="1"/>
      <c r="X42" s="1"/>
      <c r="Y42" s="1"/>
      <c r="Z42" s="1"/>
      <c r="AA42" s="1"/>
      <c r="AB42" s="1"/>
      <c r="AC42" s="1"/>
      <c r="AD42" s="1"/>
      <c r="AE42" s="1"/>
      <c r="AF42" s="1"/>
      <c r="AG42" s="1"/>
      <c r="AH42" s="1"/>
      <c r="AI42" s="1"/>
      <c r="AJ42" s="1"/>
      <c r="AK42" s="1"/>
      <c r="AL42" s="54"/>
      <c r="AM42" s="54"/>
      <c r="AN42" s="54"/>
      <c r="AO42" s="54"/>
      <c r="AP42" s="54"/>
      <c r="AQ42" s="54"/>
      <c r="AR42" s="54"/>
      <c r="AS42" s="54"/>
      <c r="AT42" s="54"/>
      <c r="AU42" s="54"/>
      <c r="AV42" s="1"/>
      <c r="AW42" s="1"/>
    </row>
    <row r="43" ht="15.75" customHeight="1">
      <c r="A43" s="1"/>
      <c r="B43" s="105"/>
      <c r="C43" s="123"/>
      <c r="D43" s="144"/>
      <c r="E43" s="125"/>
      <c r="F43" s="125"/>
      <c r="G43" s="109"/>
      <c r="H43" s="1"/>
      <c r="I43" s="1"/>
      <c r="J43" s="110"/>
      <c r="K43" s="111"/>
      <c r="L43" s="111"/>
      <c r="M43" s="111"/>
      <c r="N43" s="111"/>
      <c r="O43" s="111"/>
      <c r="P43" s="111"/>
      <c r="Q43" s="111"/>
      <c r="R43" s="111"/>
      <c r="S43" s="112"/>
      <c r="T43" s="1"/>
      <c r="U43" s="1"/>
      <c r="V43" s="1"/>
      <c r="W43" s="1"/>
      <c r="X43" s="1"/>
      <c r="Y43" s="1"/>
      <c r="Z43" s="1"/>
      <c r="AA43" s="1"/>
      <c r="AB43" s="1"/>
      <c r="AC43" s="1"/>
      <c r="AD43" s="1"/>
      <c r="AE43" s="1"/>
      <c r="AF43" s="1"/>
      <c r="AG43" s="1"/>
      <c r="AH43" s="1"/>
      <c r="AI43" s="1"/>
      <c r="AJ43" s="1"/>
      <c r="AK43" s="1"/>
      <c r="AL43" s="54"/>
      <c r="AM43" s="54"/>
      <c r="AN43" s="54"/>
      <c r="AO43" s="54"/>
      <c r="AP43" s="54"/>
      <c r="AQ43" s="54"/>
      <c r="AR43" s="54"/>
      <c r="AS43" s="54"/>
      <c r="AT43" s="54"/>
      <c r="AU43" s="54"/>
      <c r="AV43" s="1"/>
      <c r="AW43" s="1"/>
    </row>
    <row r="44" ht="15.75" customHeight="1">
      <c r="A44" s="1"/>
      <c r="B44" s="105"/>
      <c r="C44" s="123" t="s">
        <v>80</v>
      </c>
      <c r="D44" s="144" t="s">
        <v>81</v>
      </c>
      <c r="E44" s="147">
        <v>0.0</v>
      </c>
      <c r="F44" s="147">
        <v>0.0</v>
      </c>
      <c r="G44" s="109"/>
      <c r="H44" s="1"/>
      <c r="I44" s="1"/>
      <c r="J44" s="110"/>
      <c r="K44" s="111"/>
      <c r="L44" s="111"/>
      <c r="M44" s="111"/>
      <c r="N44" s="111"/>
      <c r="O44" s="111"/>
      <c r="P44" s="111"/>
      <c r="Q44" s="111"/>
      <c r="R44" s="111"/>
      <c r="S44" s="112"/>
      <c r="T44" s="1"/>
      <c r="U44" s="1"/>
      <c r="V44" s="1"/>
      <c r="W44" s="1"/>
      <c r="X44" s="1"/>
      <c r="Y44" s="1"/>
      <c r="Z44" s="1"/>
      <c r="AA44" s="1"/>
      <c r="AB44" s="1"/>
      <c r="AC44" s="1"/>
      <c r="AD44" s="1"/>
      <c r="AE44" s="1"/>
      <c r="AF44" s="1"/>
      <c r="AG44" s="1"/>
      <c r="AH44" s="1"/>
      <c r="AI44" s="1"/>
      <c r="AJ44" s="1"/>
      <c r="AK44" s="1"/>
      <c r="AL44" s="54"/>
      <c r="AM44" s="54"/>
      <c r="AN44" s="54"/>
      <c r="AO44" s="54"/>
      <c r="AP44" s="54"/>
      <c r="AQ44" s="54"/>
      <c r="AR44" s="54"/>
      <c r="AS44" s="54"/>
      <c r="AT44" s="54"/>
      <c r="AU44" s="54"/>
      <c r="AV44" s="1"/>
      <c r="AW44" s="1"/>
    </row>
    <row r="45" ht="15.75" customHeight="1">
      <c r="A45" s="1"/>
      <c r="B45" s="105"/>
      <c r="C45" s="123"/>
      <c r="D45" s="144" t="s">
        <v>82</v>
      </c>
      <c r="E45" s="147">
        <v>0.0</v>
      </c>
      <c r="F45" s="147">
        <v>0.0</v>
      </c>
      <c r="G45" s="109"/>
      <c r="H45" s="1"/>
      <c r="I45" s="1"/>
      <c r="J45" s="110"/>
      <c r="K45" s="111"/>
      <c r="L45" s="111"/>
      <c r="M45" s="111"/>
      <c r="N45" s="111"/>
      <c r="O45" s="111"/>
      <c r="P45" s="111"/>
      <c r="Q45" s="111"/>
      <c r="R45" s="111"/>
      <c r="S45" s="112"/>
      <c r="T45" s="1"/>
      <c r="U45" s="1"/>
      <c r="V45" s="1"/>
      <c r="W45" s="1"/>
      <c r="X45" s="1"/>
      <c r="Y45" s="1"/>
      <c r="Z45" s="1"/>
      <c r="AA45" s="1"/>
      <c r="AB45" s="1"/>
      <c r="AC45" s="1"/>
      <c r="AD45" s="1"/>
      <c r="AE45" s="1"/>
      <c r="AF45" s="1"/>
      <c r="AG45" s="1"/>
      <c r="AH45" s="1"/>
      <c r="AI45" s="1"/>
      <c r="AJ45" s="1"/>
      <c r="AK45" s="1"/>
      <c r="AL45" s="54"/>
      <c r="AM45" s="54"/>
      <c r="AN45" s="54"/>
      <c r="AO45" s="54"/>
      <c r="AP45" s="54"/>
      <c r="AQ45" s="54"/>
      <c r="AR45" s="54"/>
      <c r="AS45" s="54"/>
      <c r="AT45" s="54"/>
      <c r="AU45" s="54"/>
      <c r="AV45" s="1"/>
      <c r="AW45" s="1"/>
    </row>
    <row r="46" ht="15.75" customHeight="1">
      <c r="A46" s="1"/>
      <c r="B46" s="105"/>
      <c r="C46" s="123"/>
      <c r="D46" s="144" t="s">
        <v>83</v>
      </c>
      <c r="E46" s="147">
        <v>0.0</v>
      </c>
      <c r="F46" s="147">
        <v>0.0</v>
      </c>
      <c r="G46" s="109"/>
      <c r="H46" s="1"/>
      <c r="I46" s="1"/>
      <c r="J46" s="110"/>
      <c r="K46" s="111"/>
      <c r="L46" s="111"/>
      <c r="M46" s="111"/>
      <c r="N46" s="111"/>
      <c r="O46" s="111"/>
      <c r="P46" s="111"/>
      <c r="Q46" s="111"/>
      <c r="R46" s="111"/>
      <c r="S46" s="112"/>
      <c r="T46" s="1"/>
      <c r="U46" s="1"/>
      <c r="V46" s="1"/>
      <c r="W46" s="1"/>
      <c r="X46" s="1"/>
      <c r="Y46" s="1"/>
      <c r="Z46" s="1"/>
      <c r="AA46" s="1"/>
      <c r="AB46" s="1"/>
      <c r="AC46" s="1"/>
      <c r="AD46" s="1"/>
      <c r="AE46" s="1"/>
      <c r="AF46" s="1"/>
      <c r="AG46" s="1"/>
      <c r="AH46" s="1"/>
      <c r="AI46" s="1"/>
      <c r="AJ46" s="1"/>
      <c r="AK46" s="1"/>
      <c r="AL46" s="54"/>
      <c r="AM46" s="54"/>
      <c r="AN46" s="54"/>
      <c r="AO46" s="54"/>
      <c r="AP46" s="54"/>
      <c r="AQ46" s="54"/>
      <c r="AR46" s="54"/>
      <c r="AS46" s="54"/>
      <c r="AT46" s="54"/>
      <c r="AU46" s="54"/>
      <c r="AV46" s="1"/>
      <c r="AW46" s="1"/>
    </row>
    <row r="47" ht="15.75" customHeight="1">
      <c r="A47" s="1"/>
      <c r="B47" s="105"/>
      <c r="C47" s="123"/>
      <c r="D47" s="144" t="s">
        <v>72</v>
      </c>
      <c r="E47" s="147">
        <v>0.0</v>
      </c>
      <c r="F47" s="147">
        <v>0.0</v>
      </c>
      <c r="G47" s="109"/>
      <c r="H47" s="1"/>
      <c r="I47" s="1"/>
      <c r="J47" s="110"/>
      <c r="K47" s="111"/>
      <c r="L47" s="111"/>
      <c r="M47" s="111"/>
      <c r="N47" s="111"/>
      <c r="O47" s="111"/>
      <c r="P47" s="111"/>
      <c r="Q47" s="111"/>
      <c r="R47" s="111"/>
      <c r="S47" s="112"/>
      <c r="T47" s="1"/>
      <c r="U47" s="1"/>
      <c r="V47" s="1"/>
      <c r="W47" s="1"/>
      <c r="X47" s="1"/>
      <c r="Y47" s="1"/>
      <c r="Z47" s="1"/>
      <c r="AA47" s="1"/>
      <c r="AB47" s="1"/>
      <c r="AC47" s="1"/>
      <c r="AD47" s="1"/>
      <c r="AE47" s="1"/>
      <c r="AF47" s="1"/>
      <c r="AG47" s="1"/>
      <c r="AH47" s="1"/>
      <c r="AI47" s="1"/>
      <c r="AJ47" s="1"/>
      <c r="AK47" s="1"/>
      <c r="AL47" s="54"/>
      <c r="AM47" s="54"/>
      <c r="AN47" s="54"/>
      <c r="AO47" s="54"/>
      <c r="AP47" s="54"/>
      <c r="AQ47" s="54"/>
      <c r="AR47" s="54"/>
      <c r="AS47" s="54"/>
      <c r="AT47" s="54"/>
      <c r="AU47" s="54"/>
      <c r="AV47" s="1"/>
      <c r="AW47" s="1"/>
    </row>
    <row r="48" ht="15.75" customHeight="1">
      <c r="A48" s="1"/>
      <c r="B48" s="105"/>
      <c r="C48" s="123"/>
      <c r="D48" s="123" t="s">
        <v>73</v>
      </c>
      <c r="E48" s="125">
        <f t="shared" ref="E48:F48" si="10">SUM(E44:E47)</f>
        <v>0</v>
      </c>
      <c r="F48" s="125">
        <f t="shared" si="10"/>
        <v>0</v>
      </c>
      <c r="G48" s="109"/>
      <c r="H48" s="1"/>
      <c r="I48" s="1"/>
      <c r="J48" s="110"/>
      <c r="K48" s="111"/>
      <c r="L48" s="111"/>
      <c r="M48" s="111"/>
      <c r="N48" s="111"/>
      <c r="O48" s="111"/>
      <c r="P48" s="111"/>
      <c r="Q48" s="111"/>
      <c r="R48" s="111"/>
      <c r="S48" s="112"/>
      <c r="T48" s="1"/>
      <c r="U48" s="1"/>
      <c r="V48" s="1"/>
      <c r="W48" s="1"/>
      <c r="X48" s="1"/>
      <c r="Y48" s="1"/>
      <c r="Z48" s="1"/>
      <c r="AA48" s="1"/>
      <c r="AB48" s="1"/>
      <c r="AC48" s="1"/>
      <c r="AD48" s="1"/>
      <c r="AE48" s="1"/>
      <c r="AF48" s="1"/>
      <c r="AG48" s="1"/>
      <c r="AH48" s="1"/>
      <c r="AI48" s="1"/>
      <c r="AJ48" s="1"/>
      <c r="AK48" s="1"/>
      <c r="AL48" s="54"/>
      <c r="AM48" s="54"/>
      <c r="AN48" s="54"/>
      <c r="AO48" s="54"/>
      <c r="AP48" s="54"/>
      <c r="AQ48" s="54"/>
      <c r="AR48" s="54"/>
      <c r="AS48" s="54"/>
      <c r="AT48" s="54"/>
      <c r="AU48" s="54"/>
      <c r="AV48" s="1"/>
      <c r="AW48" s="1"/>
    </row>
    <row r="49" ht="15.75" customHeight="1">
      <c r="A49" s="1"/>
      <c r="B49" s="105"/>
      <c r="C49" s="123"/>
      <c r="D49" s="144"/>
      <c r="E49" s="125"/>
      <c r="F49" s="125"/>
      <c r="G49" s="109"/>
      <c r="H49" s="1"/>
      <c r="I49" s="1"/>
      <c r="J49" s="110"/>
      <c r="K49" s="111"/>
      <c r="L49" s="111"/>
      <c r="M49" s="111"/>
      <c r="N49" s="111"/>
      <c r="O49" s="111"/>
      <c r="P49" s="111"/>
      <c r="Q49" s="111"/>
      <c r="R49" s="111"/>
      <c r="S49" s="112"/>
      <c r="T49" s="1"/>
      <c r="U49" s="1"/>
      <c r="V49" s="1"/>
      <c r="W49" s="1"/>
      <c r="X49" s="1"/>
      <c r="Y49" s="1"/>
      <c r="Z49" s="1"/>
      <c r="AA49" s="1"/>
      <c r="AB49" s="1"/>
      <c r="AC49" s="1"/>
      <c r="AD49" s="1"/>
      <c r="AE49" s="1"/>
      <c r="AF49" s="1"/>
      <c r="AG49" s="1"/>
      <c r="AH49" s="1"/>
      <c r="AI49" s="1"/>
      <c r="AJ49" s="1"/>
      <c r="AK49" s="1"/>
      <c r="AL49" s="54"/>
      <c r="AM49" s="54"/>
      <c r="AN49" s="54"/>
      <c r="AO49" s="54"/>
      <c r="AP49" s="54"/>
      <c r="AQ49" s="54"/>
      <c r="AR49" s="54"/>
      <c r="AS49" s="54"/>
      <c r="AT49" s="54"/>
      <c r="AU49" s="54"/>
      <c r="AV49" s="1"/>
      <c r="AW49" s="1"/>
    </row>
    <row r="50" ht="15.75" customHeight="1">
      <c r="A50" s="1"/>
      <c r="B50" s="105"/>
      <c r="C50" s="123" t="s">
        <v>84</v>
      </c>
      <c r="D50" s="144" t="s">
        <v>85</v>
      </c>
      <c r="E50" s="147">
        <v>0.0</v>
      </c>
      <c r="F50" s="147">
        <v>0.0</v>
      </c>
      <c r="G50" s="109"/>
      <c r="H50" s="1"/>
      <c r="I50" s="1"/>
      <c r="J50" s="110"/>
      <c r="K50" s="111"/>
      <c r="L50" s="111"/>
      <c r="M50" s="111"/>
      <c r="N50" s="111"/>
      <c r="O50" s="111"/>
      <c r="P50" s="111"/>
      <c r="Q50" s="111"/>
      <c r="R50" s="111"/>
      <c r="S50" s="112"/>
      <c r="T50" s="1"/>
      <c r="U50" s="1"/>
      <c r="V50" s="1"/>
      <c r="W50" s="1"/>
      <c r="X50" s="1"/>
      <c r="Y50" s="1"/>
      <c r="Z50" s="1"/>
      <c r="AA50" s="1"/>
      <c r="AB50" s="1"/>
      <c r="AC50" s="1"/>
      <c r="AD50" s="1"/>
      <c r="AE50" s="1"/>
      <c r="AF50" s="1"/>
      <c r="AG50" s="1"/>
      <c r="AH50" s="1"/>
      <c r="AI50" s="1"/>
      <c r="AJ50" s="1"/>
      <c r="AK50" s="1"/>
      <c r="AL50" s="54"/>
      <c r="AM50" s="54"/>
      <c r="AN50" s="54"/>
      <c r="AO50" s="54"/>
      <c r="AP50" s="54"/>
      <c r="AQ50" s="54"/>
      <c r="AR50" s="54"/>
      <c r="AS50" s="54"/>
      <c r="AT50" s="54"/>
      <c r="AU50" s="54"/>
      <c r="AV50" s="1"/>
      <c r="AW50" s="1"/>
    </row>
    <row r="51" ht="15.75" customHeight="1">
      <c r="A51" s="1"/>
      <c r="B51" s="105"/>
      <c r="C51" s="123"/>
      <c r="D51" s="144" t="s">
        <v>86</v>
      </c>
      <c r="E51" s="147">
        <v>0.0</v>
      </c>
      <c r="F51" s="147">
        <v>0.0</v>
      </c>
      <c r="G51" s="109"/>
      <c r="H51" s="1"/>
      <c r="I51" s="1"/>
      <c r="J51" s="110"/>
      <c r="K51" s="111"/>
      <c r="L51" s="111"/>
      <c r="M51" s="111"/>
      <c r="N51" s="111"/>
      <c r="O51" s="111"/>
      <c r="P51" s="111"/>
      <c r="Q51" s="111"/>
      <c r="R51" s="111"/>
      <c r="S51" s="112"/>
      <c r="T51" s="1"/>
      <c r="U51" s="1"/>
      <c r="V51" s="1"/>
      <c r="W51" s="1"/>
      <c r="X51" s="1"/>
      <c r="Y51" s="1"/>
      <c r="Z51" s="1"/>
      <c r="AA51" s="1"/>
      <c r="AB51" s="1"/>
      <c r="AC51" s="1"/>
      <c r="AD51" s="1"/>
      <c r="AE51" s="1"/>
      <c r="AF51" s="1"/>
      <c r="AG51" s="1"/>
      <c r="AH51" s="1"/>
      <c r="AI51" s="1"/>
      <c r="AJ51" s="1"/>
      <c r="AK51" s="1"/>
      <c r="AL51" s="54"/>
      <c r="AM51" s="54"/>
      <c r="AN51" s="54"/>
      <c r="AO51" s="54"/>
      <c r="AP51" s="54"/>
      <c r="AQ51" s="54"/>
      <c r="AR51" s="54"/>
      <c r="AS51" s="54"/>
      <c r="AT51" s="54"/>
      <c r="AU51" s="54"/>
      <c r="AV51" s="1"/>
      <c r="AW51" s="1"/>
    </row>
    <row r="52" ht="15.75" customHeight="1">
      <c r="A52" s="1"/>
      <c r="B52" s="105"/>
      <c r="C52" s="123"/>
      <c r="D52" s="144" t="s">
        <v>87</v>
      </c>
      <c r="E52" s="147">
        <v>0.0</v>
      </c>
      <c r="F52" s="147">
        <v>0.0</v>
      </c>
      <c r="G52" s="109"/>
      <c r="H52" s="1"/>
      <c r="I52" s="1"/>
      <c r="J52" s="110"/>
      <c r="K52" s="111"/>
      <c r="L52" s="111"/>
      <c r="M52" s="111"/>
      <c r="N52" s="111"/>
      <c r="O52" s="111"/>
      <c r="P52" s="111"/>
      <c r="Q52" s="111"/>
      <c r="R52" s="111"/>
      <c r="S52" s="112"/>
      <c r="T52" s="1"/>
      <c r="U52" s="1"/>
      <c r="V52" s="1"/>
      <c r="W52" s="1"/>
      <c r="X52" s="1"/>
      <c r="Y52" s="1"/>
      <c r="Z52" s="1"/>
      <c r="AA52" s="1"/>
      <c r="AB52" s="1"/>
      <c r="AC52" s="1"/>
      <c r="AD52" s="1"/>
      <c r="AE52" s="1"/>
      <c r="AF52" s="1"/>
      <c r="AG52" s="1"/>
      <c r="AH52" s="1"/>
      <c r="AI52" s="1"/>
      <c r="AJ52" s="1"/>
      <c r="AK52" s="1"/>
      <c r="AL52" s="54"/>
      <c r="AM52" s="54"/>
      <c r="AN52" s="54"/>
      <c r="AO52" s="54"/>
      <c r="AP52" s="54"/>
      <c r="AQ52" s="54"/>
      <c r="AR52" s="54"/>
      <c r="AS52" s="54"/>
      <c r="AT52" s="54"/>
      <c r="AU52" s="54"/>
      <c r="AV52" s="1"/>
      <c r="AW52" s="1"/>
    </row>
    <row r="53" ht="15.75" customHeight="1">
      <c r="A53" s="1"/>
      <c r="B53" s="105"/>
      <c r="C53" s="123"/>
      <c r="D53" s="144" t="s">
        <v>88</v>
      </c>
      <c r="E53" s="147">
        <v>0.0</v>
      </c>
      <c r="F53" s="147">
        <v>0.0</v>
      </c>
      <c r="G53" s="109"/>
      <c r="H53" s="1"/>
      <c r="I53" s="1"/>
      <c r="J53" s="110"/>
      <c r="K53" s="111"/>
      <c r="L53" s="111"/>
      <c r="M53" s="111"/>
      <c r="N53" s="111"/>
      <c r="O53" s="111"/>
      <c r="P53" s="111"/>
      <c r="Q53" s="111"/>
      <c r="R53" s="111"/>
      <c r="S53" s="112"/>
      <c r="T53" s="1"/>
      <c r="U53" s="1"/>
      <c r="V53" s="1"/>
      <c r="W53" s="1"/>
      <c r="X53" s="1"/>
      <c r="Y53" s="1"/>
      <c r="Z53" s="1"/>
      <c r="AA53" s="1"/>
      <c r="AB53" s="1"/>
      <c r="AC53" s="1"/>
      <c r="AD53" s="1"/>
      <c r="AE53" s="1"/>
      <c r="AF53" s="1"/>
      <c r="AG53" s="1"/>
      <c r="AH53" s="1"/>
      <c r="AI53" s="1"/>
      <c r="AJ53" s="1"/>
      <c r="AK53" s="1"/>
      <c r="AL53" s="54"/>
      <c r="AM53" s="54"/>
      <c r="AN53" s="54"/>
      <c r="AO53" s="54"/>
      <c r="AP53" s="54"/>
      <c r="AQ53" s="54"/>
      <c r="AR53" s="54"/>
      <c r="AS53" s="54"/>
      <c r="AT53" s="54"/>
      <c r="AU53" s="54"/>
      <c r="AV53" s="1"/>
      <c r="AW53" s="1"/>
    </row>
    <row r="54" ht="15.75" customHeight="1">
      <c r="A54" s="1"/>
      <c r="B54" s="105"/>
      <c r="C54" s="123"/>
      <c r="D54" s="144" t="s">
        <v>89</v>
      </c>
      <c r="E54" s="147">
        <v>0.0</v>
      </c>
      <c r="F54" s="147">
        <v>0.0</v>
      </c>
      <c r="G54" s="109"/>
      <c r="H54" s="1"/>
      <c r="I54" s="1"/>
      <c r="J54" s="110"/>
      <c r="K54" s="111"/>
      <c r="L54" s="111"/>
      <c r="M54" s="111"/>
      <c r="N54" s="111"/>
      <c r="O54" s="111"/>
      <c r="P54" s="111"/>
      <c r="Q54" s="111"/>
      <c r="R54" s="111"/>
      <c r="S54" s="112"/>
      <c r="T54" s="1"/>
      <c r="U54" s="1"/>
      <c r="V54" s="1"/>
      <c r="W54" s="1"/>
      <c r="X54" s="1"/>
      <c r="Y54" s="1"/>
      <c r="Z54" s="1"/>
      <c r="AA54" s="1"/>
      <c r="AB54" s="1"/>
      <c r="AC54" s="1"/>
      <c r="AD54" s="1"/>
      <c r="AE54" s="1"/>
      <c r="AF54" s="1"/>
      <c r="AG54" s="1"/>
      <c r="AH54" s="1"/>
      <c r="AI54" s="1"/>
      <c r="AJ54" s="1"/>
      <c r="AK54" s="1"/>
      <c r="AL54" s="54"/>
      <c r="AM54" s="54"/>
      <c r="AN54" s="54"/>
      <c r="AO54" s="54"/>
      <c r="AP54" s="54"/>
      <c r="AQ54" s="54"/>
      <c r="AR54" s="54"/>
      <c r="AS54" s="54"/>
      <c r="AT54" s="54"/>
      <c r="AU54" s="54"/>
      <c r="AV54" s="1"/>
      <c r="AW54" s="1"/>
    </row>
    <row r="55" ht="15.75" customHeight="1">
      <c r="A55" s="1"/>
      <c r="B55" s="105"/>
      <c r="C55" s="123"/>
      <c r="D55" s="144" t="s">
        <v>72</v>
      </c>
      <c r="E55" s="147">
        <v>0.0</v>
      </c>
      <c r="F55" s="147">
        <v>0.0</v>
      </c>
      <c r="G55" s="109"/>
      <c r="H55" s="1"/>
      <c r="I55" s="1"/>
      <c r="J55" s="110"/>
      <c r="K55" s="111"/>
      <c r="L55" s="111"/>
      <c r="M55" s="111"/>
      <c r="N55" s="111"/>
      <c r="O55" s="111"/>
      <c r="P55" s="111"/>
      <c r="Q55" s="111"/>
      <c r="R55" s="111"/>
      <c r="S55" s="112"/>
      <c r="T55" s="1"/>
      <c r="U55" s="1"/>
      <c r="V55" s="1"/>
      <c r="W55" s="1"/>
      <c r="X55" s="1"/>
      <c r="Y55" s="1"/>
      <c r="Z55" s="1"/>
      <c r="AA55" s="1"/>
      <c r="AB55" s="1"/>
      <c r="AC55" s="1"/>
      <c r="AD55" s="1"/>
      <c r="AE55" s="1"/>
      <c r="AF55" s="1"/>
      <c r="AG55" s="1"/>
      <c r="AH55" s="1"/>
      <c r="AI55" s="1"/>
      <c r="AJ55" s="1"/>
      <c r="AK55" s="1"/>
      <c r="AL55" s="54"/>
      <c r="AM55" s="54"/>
      <c r="AN55" s="54"/>
      <c r="AO55" s="54"/>
      <c r="AP55" s="54"/>
      <c r="AQ55" s="54"/>
      <c r="AR55" s="54"/>
      <c r="AS55" s="54"/>
      <c r="AT55" s="54"/>
      <c r="AU55" s="54"/>
      <c r="AV55" s="1"/>
      <c r="AW55" s="1"/>
    </row>
    <row r="56" ht="15.75" customHeight="1">
      <c r="A56" s="1"/>
      <c r="B56" s="105"/>
      <c r="C56" s="123"/>
      <c r="D56" s="123" t="s">
        <v>73</v>
      </c>
      <c r="E56" s="125">
        <f t="shared" ref="E56:F56" si="11">SUM(E50:E55)</f>
        <v>0</v>
      </c>
      <c r="F56" s="125">
        <f t="shared" si="11"/>
        <v>0</v>
      </c>
      <c r="G56" s="109"/>
      <c r="H56" s="1"/>
      <c r="I56" s="1"/>
      <c r="J56" s="110"/>
      <c r="K56" s="111"/>
      <c r="L56" s="111"/>
      <c r="M56" s="111"/>
      <c r="N56" s="111"/>
      <c r="O56" s="111"/>
      <c r="P56" s="111"/>
      <c r="Q56" s="111"/>
      <c r="R56" s="111"/>
      <c r="S56" s="112"/>
      <c r="T56" s="1"/>
      <c r="U56" s="1"/>
      <c r="V56" s="1"/>
      <c r="W56" s="1"/>
      <c r="X56" s="1"/>
      <c r="Y56" s="1"/>
      <c r="Z56" s="1"/>
      <c r="AA56" s="1"/>
      <c r="AB56" s="1"/>
      <c r="AC56" s="1"/>
      <c r="AD56" s="1"/>
      <c r="AE56" s="1"/>
      <c r="AF56" s="1"/>
      <c r="AG56" s="1"/>
      <c r="AH56" s="1"/>
      <c r="AI56" s="1"/>
      <c r="AJ56" s="1"/>
      <c r="AK56" s="1"/>
      <c r="AL56" s="54"/>
      <c r="AM56" s="54"/>
      <c r="AN56" s="54"/>
      <c r="AO56" s="54"/>
      <c r="AP56" s="54"/>
      <c r="AQ56" s="54"/>
      <c r="AR56" s="54"/>
      <c r="AS56" s="54"/>
      <c r="AT56" s="54"/>
      <c r="AU56" s="54"/>
      <c r="AV56" s="1"/>
      <c r="AW56" s="1"/>
    </row>
    <row r="57" ht="15.75" customHeight="1">
      <c r="A57" s="1"/>
      <c r="B57" s="105"/>
      <c r="C57" s="123"/>
      <c r="D57" s="144"/>
      <c r="E57" s="125"/>
      <c r="F57" s="125"/>
      <c r="G57" s="109"/>
      <c r="H57" s="1"/>
      <c r="I57" s="1"/>
      <c r="J57" s="110"/>
      <c r="K57" s="111"/>
      <c r="L57" s="111"/>
      <c r="M57" s="111"/>
      <c r="N57" s="111"/>
      <c r="O57" s="111"/>
      <c r="P57" s="111"/>
      <c r="Q57" s="111"/>
      <c r="R57" s="111"/>
      <c r="S57" s="112"/>
      <c r="T57" s="1"/>
      <c r="U57" s="1"/>
      <c r="V57" s="1"/>
      <c r="W57" s="1"/>
      <c r="X57" s="1"/>
      <c r="Y57" s="1"/>
      <c r="Z57" s="1"/>
      <c r="AA57" s="1"/>
      <c r="AB57" s="1"/>
      <c r="AC57" s="1"/>
      <c r="AD57" s="1"/>
      <c r="AE57" s="1"/>
      <c r="AF57" s="1"/>
      <c r="AG57" s="1"/>
      <c r="AH57" s="1"/>
      <c r="AI57" s="1"/>
      <c r="AJ57" s="1"/>
      <c r="AK57" s="1"/>
      <c r="AL57" s="54"/>
      <c r="AM57" s="54"/>
      <c r="AN57" s="54"/>
      <c r="AO57" s="54"/>
      <c r="AP57" s="54"/>
      <c r="AQ57" s="54"/>
      <c r="AR57" s="54"/>
      <c r="AS57" s="54"/>
      <c r="AT57" s="54"/>
      <c r="AU57" s="54"/>
      <c r="AV57" s="1"/>
      <c r="AW57" s="1"/>
    </row>
    <row r="58" ht="15.75" customHeight="1">
      <c r="A58" s="1"/>
      <c r="B58" s="105"/>
      <c r="C58" s="123" t="s">
        <v>90</v>
      </c>
      <c r="D58" s="144" t="s">
        <v>91</v>
      </c>
      <c r="E58" s="147">
        <v>0.0</v>
      </c>
      <c r="F58" s="147">
        <v>0.0</v>
      </c>
      <c r="G58" s="109"/>
      <c r="H58" s="1"/>
      <c r="I58" s="1"/>
      <c r="J58" s="110"/>
      <c r="K58" s="111"/>
      <c r="L58" s="111"/>
      <c r="M58" s="111"/>
      <c r="N58" s="111"/>
      <c r="O58" s="111"/>
      <c r="P58" s="111"/>
      <c r="Q58" s="111"/>
      <c r="R58" s="111"/>
      <c r="S58" s="112"/>
      <c r="T58" s="1"/>
      <c r="U58" s="1"/>
      <c r="V58" s="1"/>
      <c r="W58" s="1"/>
      <c r="X58" s="1"/>
      <c r="Y58" s="1"/>
      <c r="Z58" s="1"/>
      <c r="AA58" s="1"/>
      <c r="AB58" s="1"/>
      <c r="AC58" s="1"/>
      <c r="AD58" s="1"/>
      <c r="AE58" s="1"/>
      <c r="AF58" s="1"/>
      <c r="AG58" s="1"/>
      <c r="AH58" s="1"/>
      <c r="AI58" s="1"/>
      <c r="AJ58" s="1"/>
      <c r="AK58" s="1"/>
      <c r="AL58" s="54"/>
      <c r="AM58" s="54"/>
      <c r="AN58" s="54"/>
      <c r="AO58" s="54"/>
      <c r="AP58" s="54"/>
      <c r="AQ58" s="54"/>
      <c r="AR58" s="54"/>
      <c r="AS58" s="54"/>
      <c r="AT58" s="54"/>
      <c r="AU58" s="54"/>
      <c r="AV58" s="1"/>
      <c r="AW58" s="1"/>
    </row>
    <row r="59" ht="15.75" customHeight="1">
      <c r="A59" s="1"/>
      <c r="B59" s="105"/>
      <c r="C59" s="123"/>
      <c r="D59" s="144" t="s">
        <v>92</v>
      </c>
      <c r="E59" s="147">
        <v>0.0</v>
      </c>
      <c r="F59" s="147">
        <v>0.0</v>
      </c>
      <c r="G59" s="109"/>
      <c r="H59" s="1"/>
      <c r="I59" s="1"/>
      <c r="J59" s="110"/>
      <c r="K59" s="111"/>
      <c r="L59" s="111"/>
      <c r="M59" s="111"/>
      <c r="N59" s="111"/>
      <c r="O59" s="111"/>
      <c r="P59" s="111"/>
      <c r="Q59" s="111"/>
      <c r="R59" s="111"/>
      <c r="S59" s="112"/>
      <c r="T59" s="1"/>
      <c r="U59" s="1"/>
      <c r="V59" s="1"/>
      <c r="W59" s="1"/>
      <c r="X59" s="1"/>
      <c r="Y59" s="1"/>
      <c r="Z59" s="1"/>
      <c r="AA59" s="1"/>
      <c r="AB59" s="1"/>
      <c r="AC59" s="1"/>
      <c r="AD59" s="1"/>
      <c r="AE59" s="1"/>
      <c r="AF59" s="1"/>
      <c r="AG59" s="1"/>
      <c r="AH59" s="1"/>
      <c r="AI59" s="1"/>
      <c r="AJ59" s="1"/>
      <c r="AK59" s="1"/>
      <c r="AL59" s="54"/>
      <c r="AM59" s="54"/>
      <c r="AN59" s="54"/>
      <c r="AO59" s="54"/>
      <c r="AP59" s="54"/>
      <c r="AQ59" s="54"/>
      <c r="AR59" s="54"/>
      <c r="AS59" s="54"/>
      <c r="AT59" s="54"/>
      <c r="AU59" s="54"/>
      <c r="AV59" s="1"/>
      <c r="AW59" s="1"/>
    </row>
    <row r="60" ht="15.75" customHeight="1">
      <c r="A60" s="1"/>
      <c r="B60" s="105"/>
      <c r="C60" s="123"/>
      <c r="D60" s="144" t="s">
        <v>93</v>
      </c>
      <c r="E60" s="147">
        <v>0.0</v>
      </c>
      <c r="F60" s="147">
        <v>0.0</v>
      </c>
      <c r="G60" s="109"/>
      <c r="H60" s="1"/>
      <c r="I60" s="1"/>
      <c r="J60" s="110"/>
      <c r="K60" s="111"/>
      <c r="L60" s="111"/>
      <c r="M60" s="111"/>
      <c r="N60" s="111"/>
      <c r="O60" s="111"/>
      <c r="P60" s="111"/>
      <c r="Q60" s="111"/>
      <c r="R60" s="111"/>
      <c r="S60" s="112"/>
      <c r="T60" s="1"/>
      <c r="U60" s="1"/>
      <c r="V60" s="1"/>
      <c r="W60" s="1"/>
      <c r="X60" s="1"/>
      <c r="Y60" s="1"/>
      <c r="Z60" s="1"/>
      <c r="AA60" s="1"/>
      <c r="AB60" s="1"/>
      <c r="AC60" s="1"/>
      <c r="AD60" s="1"/>
      <c r="AE60" s="1"/>
      <c r="AF60" s="1"/>
      <c r="AG60" s="1"/>
      <c r="AH60" s="1"/>
      <c r="AI60" s="1"/>
      <c r="AJ60" s="1"/>
      <c r="AK60" s="1"/>
      <c r="AL60" s="54"/>
      <c r="AM60" s="54"/>
      <c r="AN60" s="54"/>
      <c r="AO60" s="54"/>
      <c r="AP60" s="54"/>
      <c r="AQ60" s="54"/>
      <c r="AR60" s="54"/>
      <c r="AS60" s="54"/>
      <c r="AT60" s="54"/>
      <c r="AU60" s="54"/>
      <c r="AV60" s="1"/>
      <c r="AW60" s="1"/>
    </row>
    <row r="61" ht="15.75" customHeight="1">
      <c r="A61" s="1"/>
      <c r="B61" s="105"/>
      <c r="C61" s="123"/>
      <c r="D61" s="144" t="s">
        <v>94</v>
      </c>
      <c r="E61" s="147">
        <v>0.0</v>
      </c>
      <c r="F61" s="147">
        <v>0.0</v>
      </c>
      <c r="G61" s="109"/>
      <c r="H61" s="1"/>
      <c r="I61" s="1"/>
      <c r="J61" s="110"/>
      <c r="K61" s="149" t="s">
        <v>95</v>
      </c>
      <c r="L61" s="8"/>
      <c r="M61" s="8"/>
      <c r="N61" s="8"/>
      <c r="O61" s="8"/>
      <c r="P61" s="8"/>
      <c r="Q61" s="8"/>
      <c r="R61" s="9"/>
      <c r="S61" s="112"/>
      <c r="T61" s="1"/>
      <c r="U61" s="1"/>
      <c r="V61" s="1"/>
      <c r="W61" s="1"/>
      <c r="X61" s="1"/>
      <c r="Y61" s="1"/>
      <c r="Z61" s="1"/>
      <c r="AA61" s="1"/>
      <c r="AB61" s="1"/>
      <c r="AC61" s="1"/>
      <c r="AD61" s="1"/>
      <c r="AE61" s="1"/>
      <c r="AF61" s="1"/>
      <c r="AG61" s="1"/>
      <c r="AH61" s="1"/>
      <c r="AI61" s="1"/>
      <c r="AJ61" s="1"/>
      <c r="AK61" s="1"/>
      <c r="AL61" s="54"/>
      <c r="AM61" s="54"/>
      <c r="AN61" s="54"/>
      <c r="AO61" s="54"/>
      <c r="AP61" s="54"/>
      <c r="AQ61" s="54"/>
      <c r="AR61" s="54"/>
      <c r="AS61" s="54"/>
      <c r="AT61" s="54"/>
      <c r="AU61" s="54"/>
      <c r="AV61" s="1"/>
      <c r="AW61" s="1"/>
    </row>
    <row r="62" ht="15.75" customHeight="1">
      <c r="A62" s="1"/>
      <c r="B62" s="105"/>
      <c r="C62" s="123"/>
      <c r="D62" s="144" t="s">
        <v>72</v>
      </c>
      <c r="E62" s="147">
        <v>0.0</v>
      </c>
      <c r="F62" s="147">
        <v>0.0</v>
      </c>
      <c r="G62" s="109"/>
      <c r="H62" s="1"/>
      <c r="I62" s="1"/>
      <c r="J62" s="110"/>
      <c r="K62" s="150" t="str">
        <f>"Your total monthly spending is "&amp;IF(E89&gt;F89,UPPER("under"),UPPER("over"))&amp;" your budget by: "</f>
        <v>Your total monthly spending is OVER your budget by: </v>
      </c>
      <c r="L62" s="17"/>
      <c r="M62" s="17"/>
      <c r="N62" s="17"/>
      <c r="O62" s="17"/>
      <c r="P62" s="13"/>
      <c r="Q62" s="151">
        <f>E89-F89</f>
        <v>0</v>
      </c>
      <c r="R62" s="13"/>
      <c r="S62" s="112"/>
      <c r="T62" s="1"/>
      <c r="U62" s="1"/>
      <c r="V62" s="1"/>
      <c r="W62" s="1"/>
      <c r="X62" s="1"/>
      <c r="Y62" s="1"/>
      <c r="Z62" s="1"/>
      <c r="AA62" s="1"/>
      <c r="AB62" s="1"/>
      <c r="AC62" s="1"/>
      <c r="AD62" s="1"/>
      <c r="AE62" s="1"/>
      <c r="AF62" s="1"/>
      <c r="AG62" s="1"/>
      <c r="AH62" s="1"/>
      <c r="AI62" s="1"/>
      <c r="AJ62" s="1"/>
      <c r="AK62" s="1"/>
      <c r="AL62" s="54"/>
      <c r="AM62" s="54"/>
      <c r="AN62" s="54"/>
      <c r="AO62" s="54"/>
      <c r="AP62" s="54"/>
      <c r="AQ62" s="54"/>
      <c r="AR62" s="54"/>
      <c r="AS62" s="54"/>
      <c r="AT62" s="54"/>
      <c r="AU62" s="54"/>
      <c r="AV62" s="1"/>
      <c r="AW62" s="1"/>
    </row>
    <row r="63" ht="15.75" customHeight="1">
      <c r="A63" s="1"/>
      <c r="B63" s="105"/>
      <c r="C63" s="123"/>
      <c r="D63" s="123" t="s">
        <v>73</v>
      </c>
      <c r="E63" s="125">
        <f t="shared" ref="E63:F63" si="12">SUM(E58:E62)</f>
        <v>0</v>
      </c>
      <c r="F63" s="125">
        <f t="shared" si="12"/>
        <v>0</v>
      </c>
      <c r="G63" s="109"/>
      <c r="H63" s="1"/>
      <c r="I63" s="1"/>
      <c r="J63" s="110"/>
      <c r="K63" s="19"/>
      <c r="L63" s="21"/>
      <c r="M63" s="21"/>
      <c r="N63" s="21"/>
      <c r="O63" s="21"/>
      <c r="P63" s="20"/>
      <c r="Q63" s="19"/>
      <c r="R63" s="20"/>
      <c r="S63" s="112"/>
      <c r="T63" s="1"/>
      <c r="U63" s="1"/>
      <c r="V63" s="1"/>
      <c r="W63" s="1"/>
      <c r="X63" s="1"/>
      <c r="Y63" s="1"/>
      <c r="Z63" s="1"/>
      <c r="AA63" s="1"/>
      <c r="AB63" s="1"/>
      <c r="AC63" s="1"/>
      <c r="AD63" s="1"/>
      <c r="AE63" s="1"/>
      <c r="AF63" s="1"/>
      <c r="AG63" s="1"/>
      <c r="AH63" s="1"/>
      <c r="AI63" s="1"/>
      <c r="AJ63" s="1"/>
      <c r="AK63" s="1"/>
      <c r="AL63" s="54"/>
      <c r="AM63" s="54"/>
      <c r="AN63" s="54"/>
      <c r="AO63" s="54"/>
      <c r="AP63" s="54"/>
      <c r="AQ63" s="54"/>
      <c r="AR63" s="54"/>
      <c r="AS63" s="54"/>
      <c r="AT63" s="54"/>
      <c r="AU63" s="54"/>
      <c r="AV63" s="1"/>
      <c r="AW63" s="1"/>
    </row>
    <row r="64" ht="15.75" customHeight="1">
      <c r="A64" s="1"/>
      <c r="B64" s="105"/>
      <c r="C64" s="123"/>
      <c r="D64" s="144"/>
      <c r="E64" s="125"/>
      <c r="F64" s="125"/>
      <c r="G64" s="109"/>
      <c r="H64" s="1"/>
      <c r="I64" s="1"/>
      <c r="J64" s="110"/>
      <c r="K64" s="111"/>
      <c r="L64" s="111"/>
      <c r="M64" s="111"/>
      <c r="N64" s="111"/>
      <c r="O64" s="111"/>
      <c r="P64" s="111"/>
      <c r="Q64" s="111"/>
      <c r="R64" s="111"/>
      <c r="S64" s="112"/>
      <c r="T64" s="1"/>
      <c r="U64" s="1"/>
      <c r="V64" s="1"/>
      <c r="W64" s="1"/>
      <c r="X64" s="1"/>
      <c r="Y64" s="1"/>
      <c r="Z64" s="1"/>
      <c r="AA64" s="1"/>
      <c r="AB64" s="1"/>
      <c r="AC64" s="1"/>
      <c r="AD64" s="1"/>
      <c r="AE64" s="1"/>
      <c r="AF64" s="1"/>
      <c r="AG64" s="1"/>
      <c r="AH64" s="1"/>
      <c r="AI64" s="1"/>
      <c r="AJ64" s="1"/>
      <c r="AK64" s="1"/>
      <c r="AL64" s="54"/>
      <c r="AM64" s="54"/>
      <c r="AN64" s="54"/>
      <c r="AO64" s="54"/>
      <c r="AP64" s="54"/>
      <c r="AQ64" s="54"/>
      <c r="AR64" s="54"/>
      <c r="AS64" s="54"/>
      <c r="AT64" s="54"/>
      <c r="AU64" s="54"/>
      <c r="AV64" s="1"/>
      <c r="AW64" s="1"/>
    </row>
    <row r="65" ht="15.75" customHeight="1">
      <c r="A65" s="1"/>
      <c r="B65" s="105"/>
      <c r="C65" s="123" t="s">
        <v>96</v>
      </c>
      <c r="D65" s="144" t="s">
        <v>97</v>
      </c>
      <c r="E65" s="147">
        <v>0.0</v>
      </c>
      <c r="F65" s="147">
        <v>0.0</v>
      </c>
      <c r="G65" s="109"/>
      <c r="H65" s="1"/>
      <c r="I65" s="1"/>
      <c r="J65" s="110"/>
      <c r="K65" s="111"/>
      <c r="L65" s="111"/>
      <c r="M65" s="111"/>
      <c r="N65" s="111"/>
      <c r="O65" s="111"/>
      <c r="P65" s="111"/>
      <c r="Q65" s="111"/>
      <c r="R65" s="111"/>
      <c r="S65" s="112"/>
      <c r="T65" s="1"/>
      <c r="U65" s="1"/>
      <c r="V65" s="1"/>
      <c r="W65" s="1"/>
      <c r="X65" s="1"/>
      <c r="Y65" s="1"/>
      <c r="Z65" s="1"/>
      <c r="AA65" s="1"/>
      <c r="AB65" s="1"/>
      <c r="AC65" s="1"/>
      <c r="AD65" s="1"/>
      <c r="AE65" s="1"/>
      <c r="AF65" s="1"/>
      <c r="AG65" s="1"/>
      <c r="AH65" s="1"/>
      <c r="AI65" s="1"/>
      <c r="AJ65" s="1"/>
      <c r="AK65" s="1"/>
      <c r="AL65" s="54"/>
      <c r="AM65" s="54"/>
      <c r="AN65" s="54"/>
      <c r="AO65" s="54"/>
      <c r="AP65" s="54"/>
      <c r="AQ65" s="54"/>
      <c r="AR65" s="54"/>
      <c r="AS65" s="54"/>
      <c r="AT65" s="54"/>
      <c r="AU65" s="54"/>
      <c r="AV65" s="1"/>
      <c r="AW65" s="1"/>
    </row>
    <row r="66" ht="15.75" customHeight="1">
      <c r="A66" s="1"/>
      <c r="B66" s="105"/>
      <c r="C66" s="123"/>
      <c r="D66" s="144" t="s">
        <v>98</v>
      </c>
      <c r="E66" s="147">
        <v>0.0</v>
      </c>
      <c r="F66" s="147">
        <v>0.0</v>
      </c>
      <c r="G66" s="109"/>
      <c r="H66" s="1"/>
      <c r="I66" s="1"/>
      <c r="J66" s="110"/>
      <c r="K66" s="111"/>
      <c r="L66" s="111"/>
      <c r="M66" s="111"/>
      <c r="N66" s="111"/>
      <c r="O66" s="111"/>
      <c r="P66" s="111"/>
      <c r="Q66" s="111"/>
      <c r="R66" s="111"/>
      <c r="S66" s="112"/>
      <c r="T66" s="1"/>
      <c r="U66" s="1"/>
      <c r="V66" s="1"/>
      <c r="W66" s="1"/>
      <c r="X66" s="1"/>
      <c r="Y66" s="1"/>
      <c r="Z66" s="1"/>
      <c r="AA66" s="1"/>
      <c r="AB66" s="1"/>
      <c r="AC66" s="1"/>
      <c r="AD66" s="1"/>
      <c r="AE66" s="1"/>
      <c r="AF66" s="1"/>
      <c r="AG66" s="1"/>
      <c r="AH66" s="1"/>
      <c r="AI66" s="1"/>
      <c r="AJ66" s="1"/>
      <c r="AK66" s="1"/>
      <c r="AL66" s="54"/>
      <c r="AM66" s="54"/>
      <c r="AN66" s="54"/>
      <c r="AO66" s="54"/>
      <c r="AP66" s="54"/>
      <c r="AQ66" s="54"/>
      <c r="AR66" s="54"/>
      <c r="AS66" s="54"/>
      <c r="AT66" s="54"/>
      <c r="AU66" s="54"/>
      <c r="AV66" s="1"/>
      <c r="AW66" s="1"/>
    </row>
    <row r="67" ht="15.75" customHeight="1">
      <c r="A67" s="1"/>
      <c r="B67" s="105"/>
      <c r="C67" s="123"/>
      <c r="D67" s="144" t="s">
        <v>99</v>
      </c>
      <c r="E67" s="147">
        <v>0.0</v>
      </c>
      <c r="F67" s="147">
        <v>0.0</v>
      </c>
      <c r="G67" s="109"/>
      <c r="H67" s="1"/>
      <c r="I67" s="1"/>
      <c r="J67" s="110"/>
      <c r="K67" s="111"/>
      <c r="L67" s="111"/>
      <c r="M67" s="111"/>
      <c r="N67" s="111"/>
      <c r="O67" s="111"/>
      <c r="P67" s="111"/>
      <c r="Q67" s="111"/>
      <c r="R67" s="111"/>
      <c r="S67" s="112"/>
      <c r="T67" s="1"/>
      <c r="U67" s="1"/>
      <c r="V67" s="1"/>
      <c r="W67" s="1"/>
      <c r="X67" s="1"/>
      <c r="Y67" s="1"/>
      <c r="Z67" s="1"/>
      <c r="AA67" s="1"/>
      <c r="AB67" s="1"/>
      <c r="AC67" s="1"/>
      <c r="AD67" s="1"/>
      <c r="AE67" s="1"/>
      <c r="AF67" s="1"/>
      <c r="AG67" s="1"/>
      <c r="AH67" s="1"/>
      <c r="AI67" s="1"/>
      <c r="AJ67" s="1"/>
      <c r="AK67" s="1"/>
      <c r="AL67" s="54"/>
      <c r="AM67" s="54"/>
      <c r="AN67" s="54"/>
      <c r="AO67" s="54"/>
      <c r="AP67" s="54"/>
      <c r="AQ67" s="54"/>
      <c r="AR67" s="54"/>
      <c r="AS67" s="54"/>
      <c r="AT67" s="54"/>
      <c r="AU67" s="54"/>
      <c r="AV67" s="1"/>
      <c r="AW67" s="1"/>
    </row>
    <row r="68" ht="15.75" customHeight="1">
      <c r="A68" s="1"/>
      <c r="B68" s="105"/>
      <c r="C68" s="123"/>
      <c r="D68" s="144" t="s">
        <v>100</v>
      </c>
      <c r="E68" s="147">
        <v>0.0</v>
      </c>
      <c r="F68" s="147">
        <v>0.0</v>
      </c>
      <c r="G68" s="109"/>
      <c r="H68" s="1"/>
      <c r="I68" s="1"/>
      <c r="J68" s="110"/>
      <c r="K68" s="111"/>
      <c r="L68" s="111"/>
      <c r="M68" s="111"/>
      <c r="N68" s="111"/>
      <c r="O68" s="111"/>
      <c r="P68" s="111"/>
      <c r="Q68" s="111"/>
      <c r="R68" s="111"/>
      <c r="S68" s="112"/>
      <c r="T68" s="1"/>
      <c r="U68" s="1"/>
      <c r="V68" s="1"/>
      <c r="W68" s="1"/>
      <c r="X68" s="1"/>
      <c r="Y68" s="1"/>
      <c r="Z68" s="1"/>
      <c r="AA68" s="1"/>
      <c r="AB68" s="1"/>
      <c r="AC68" s="1"/>
      <c r="AD68" s="1"/>
      <c r="AE68" s="1"/>
      <c r="AF68" s="1"/>
      <c r="AG68" s="1"/>
      <c r="AH68" s="1"/>
      <c r="AI68" s="1"/>
      <c r="AJ68" s="1"/>
      <c r="AK68" s="1"/>
      <c r="AL68" s="54"/>
      <c r="AM68" s="54"/>
      <c r="AN68" s="54"/>
      <c r="AO68" s="54"/>
      <c r="AP68" s="54"/>
      <c r="AQ68" s="54"/>
      <c r="AR68" s="54"/>
      <c r="AS68" s="54"/>
      <c r="AT68" s="54"/>
      <c r="AU68" s="54"/>
      <c r="AV68" s="1"/>
      <c r="AW68" s="1"/>
    </row>
    <row r="69" ht="15.75" customHeight="1">
      <c r="A69" s="1"/>
      <c r="B69" s="105"/>
      <c r="C69" s="123"/>
      <c r="D69" s="144" t="s">
        <v>101</v>
      </c>
      <c r="E69" s="147">
        <v>0.0</v>
      </c>
      <c r="F69" s="147">
        <v>0.0</v>
      </c>
      <c r="G69" s="109"/>
      <c r="H69" s="1"/>
      <c r="I69" s="1"/>
      <c r="J69" s="110"/>
      <c r="K69" s="111"/>
      <c r="L69" s="111"/>
      <c r="M69" s="111"/>
      <c r="N69" s="111"/>
      <c r="O69" s="111"/>
      <c r="P69" s="111"/>
      <c r="Q69" s="111"/>
      <c r="R69" s="111"/>
      <c r="S69" s="112"/>
      <c r="T69" s="1"/>
      <c r="U69" s="1"/>
      <c r="V69" s="1"/>
      <c r="W69" s="1"/>
      <c r="X69" s="1"/>
      <c r="Y69" s="1"/>
      <c r="Z69" s="1"/>
      <c r="AA69" s="1"/>
      <c r="AB69" s="1"/>
      <c r="AC69" s="1"/>
      <c r="AD69" s="1"/>
      <c r="AE69" s="1"/>
      <c r="AF69" s="1"/>
      <c r="AG69" s="1"/>
      <c r="AH69" s="1"/>
      <c r="AI69" s="1"/>
      <c r="AJ69" s="1"/>
      <c r="AK69" s="1"/>
      <c r="AL69" s="54"/>
      <c r="AM69" s="54"/>
      <c r="AN69" s="54"/>
      <c r="AO69" s="54"/>
      <c r="AP69" s="54"/>
      <c r="AQ69" s="54"/>
      <c r="AR69" s="54"/>
      <c r="AS69" s="54"/>
      <c r="AT69" s="54"/>
      <c r="AU69" s="54"/>
      <c r="AV69" s="1"/>
      <c r="AW69" s="1"/>
    </row>
    <row r="70" ht="15.75" customHeight="1">
      <c r="A70" s="1"/>
      <c r="B70" s="105"/>
      <c r="C70" s="123"/>
      <c r="D70" s="144" t="s">
        <v>72</v>
      </c>
      <c r="E70" s="147">
        <v>0.0</v>
      </c>
      <c r="F70" s="147">
        <v>0.0</v>
      </c>
      <c r="G70" s="109"/>
      <c r="H70" s="1"/>
      <c r="I70" s="1"/>
      <c r="J70" s="110"/>
      <c r="K70" s="111"/>
      <c r="L70" s="111"/>
      <c r="M70" s="111"/>
      <c r="N70" s="111"/>
      <c r="O70" s="111"/>
      <c r="P70" s="111"/>
      <c r="Q70" s="111"/>
      <c r="R70" s="111"/>
      <c r="S70" s="112"/>
      <c r="T70" s="1"/>
      <c r="U70" s="1"/>
      <c r="V70" s="1"/>
      <c r="W70" s="1"/>
      <c r="X70" s="1"/>
      <c r="Y70" s="1"/>
      <c r="Z70" s="1"/>
      <c r="AA70" s="1"/>
      <c r="AB70" s="1"/>
      <c r="AC70" s="1"/>
      <c r="AD70" s="1"/>
      <c r="AE70" s="1"/>
      <c r="AF70" s="1"/>
      <c r="AG70" s="1"/>
      <c r="AH70" s="1"/>
      <c r="AI70" s="1"/>
      <c r="AJ70" s="1"/>
      <c r="AK70" s="1"/>
      <c r="AL70" s="54"/>
      <c r="AM70" s="54"/>
      <c r="AN70" s="54"/>
      <c r="AO70" s="54"/>
      <c r="AP70" s="54"/>
      <c r="AQ70" s="54"/>
      <c r="AR70" s="54"/>
      <c r="AS70" s="54"/>
      <c r="AT70" s="54"/>
      <c r="AU70" s="54"/>
      <c r="AV70" s="1"/>
      <c r="AW70" s="1"/>
    </row>
    <row r="71" ht="15.75" customHeight="1">
      <c r="A71" s="1"/>
      <c r="B71" s="105"/>
      <c r="C71" s="123"/>
      <c r="D71" s="123" t="s">
        <v>73</v>
      </c>
      <c r="E71" s="125">
        <f t="shared" ref="E71:F71" si="13">SUM(E65:E70)</f>
        <v>0</v>
      </c>
      <c r="F71" s="125">
        <f t="shared" si="13"/>
        <v>0</v>
      </c>
      <c r="G71" s="109"/>
      <c r="H71" s="1"/>
      <c r="I71" s="1"/>
      <c r="J71" s="110"/>
      <c r="K71" s="111"/>
      <c r="L71" s="111"/>
      <c r="M71" s="111"/>
      <c r="N71" s="111"/>
      <c r="O71" s="111"/>
      <c r="P71" s="111"/>
      <c r="Q71" s="111"/>
      <c r="R71" s="111"/>
      <c r="S71" s="112"/>
      <c r="T71" s="1"/>
      <c r="U71" s="1"/>
      <c r="V71" s="1"/>
      <c r="W71" s="1"/>
      <c r="X71" s="1"/>
      <c r="Y71" s="1"/>
      <c r="Z71" s="1"/>
      <c r="AA71" s="1"/>
      <c r="AB71" s="1"/>
      <c r="AC71" s="1"/>
      <c r="AD71" s="1"/>
      <c r="AE71" s="1"/>
      <c r="AF71" s="1"/>
      <c r="AG71" s="1"/>
      <c r="AH71" s="1"/>
      <c r="AI71" s="1"/>
      <c r="AJ71" s="1"/>
      <c r="AK71" s="1"/>
      <c r="AL71" s="54"/>
      <c r="AM71" s="54"/>
      <c r="AN71" s="54"/>
      <c r="AO71" s="54"/>
      <c r="AP71" s="54"/>
      <c r="AQ71" s="54"/>
      <c r="AR71" s="54"/>
      <c r="AS71" s="54"/>
      <c r="AT71" s="54"/>
      <c r="AU71" s="54"/>
      <c r="AV71" s="1"/>
      <c r="AW71" s="1"/>
    </row>
    <row r="72" ht="15.75" customHeight="1">
      <c r="A72" s="1"/>
      <c r="B72" s="105"/>
      <c r="C72" s="123"/>
      <c r="D72" s="144"/>
      <c r="E72" s="125"/>
      <c r="F72" s="125"/>
      <c r="G72" s="109"/>
      <c r="H72" s="1"/>
      <c r="I72" s="1"/>
      <c r="J72" s="110"/>
      <c r="K72" s="111"/>
      <c r="L72" s="111"/>
      <c r="M72" s="111"/>
      <c r="N72" s="111"/>
      <c r="O72" s="111"/>
      <c r="P72" s="111"/>
      <c r="Q72" s="111"/>
      <c r="R72" s="111"/>
      <c r="S72" s="112"/>
      <c r="T72" s="1"/>
      <c r="U72" s="1"/>
      <c r="V72" s="1"/>
      <c r="W72" s="1"/>
      <c r="X72" s="1"/>
      <c r="Y72" s="1"/>
      <c r="Z72" s="1"/>
      <c r="AA72" s="1"/>
      <c r="AB72" s="1"/>
      <c r="AC72" s="1"/>
      <c r="AD72" s="1"/>
      <c r="AE72" s="1"/>
      <c r="AF72" s="1"/>
      <c r="AG72" s="1"/>
      <c r="AH72" s="1"/>
      <c r="AI72" s="1"/>
      <c r="AJ72" s="1"/>
      <c r="AK72" s="1"/>
      <c r="AL72" s="54"/>
      <c r="AM72" s="54"/>
      <c r="AN72" s="54"/>
      <c r="AO72" s="54"/>
      <c r="AP72" s="54"/>
      <c r="AQ72" s="54"/>
      <c r="AR72" s="54"/>
      <c r="AS72" s="54"/>
      <c r="AT72" s="54"/>
      <c r="AU72" s="54"/>
      <c r="AV72" s="1"/>
      <c r="AW72" s="1"/>
    </row>
    <row r="73" ht="15.75" customHeight="1">
      <c r="A73" s="1"/>
      <c r="B73" s="105"/>
      <c r="C73" s="123" t="s">
        <v>102</v>
      </c>
      <c r="D73" s="144" t="s">
        <v>103</v>
      </c>
      <c r="E73" s="147">
        <v>0.0</v>
      </c>
      <c r="F73" s="147">
        <v>0.0</v>
      </c>
      <c r="G73" s="109"/>
      <c r="H73" s="1"/>
      <c r="I73" s="1"/>
      <c r="J73" s="110"/>
      <c r="K73" s="111"/>
      <c r="L73" s="111"/>
      <c r="M73" s="111"/>
      <c r="N73" s="111"/>
      <c r="O73" s="111"/>
      <c r="P73" s="111"/>
      <c r="Q73" s="111"/>
      <c r="R73" s="111"/>
      <c r="S73" s="112"/>
      <c r="T73" s="1"/>
      <c r="U73" s="1"/>
      <c r="V73" s="1"/>
      <c r="W73" s="1"/>
      <c r="X73" s="1"/>
      <c r="Y73" s="1"/>
      <c r="Z73" s="1"/>
      <c r="AA73" s="1"/>
      <c r="AB73" s="1"/>
      <c r="AC73" s="1"/>
      <c r="AD73" s="1"/>
      <c r="AE73" s="1"/>
      <c r="AF73" s="1"/>
      <c r="AG73" s="1"/>
      <c r="AH73" s="1"/>
      <c r="AI73" s="1"/>
      <c r="AJ73" s="1"/>
      <c r="AK73" s="1"/>
      <c r="AL73" s="54"/>
      <c r="AM73" s="54"/>
      <c r="AN73" s="54"/>
      <c r="AO73" s="54"/>
      <c r="AP73" s="54"/>
      <c r="AQ73" s="54"/>
      <c r="AR73" s="54"/>
      <c r="AS73" s="54"/>
      <c r="AT73" s="54"/>
      <c r="AU73" s="54"/>
      <c r="AV73" s="1"/>
      <c r="AW73" s="1"/>
    </row>
    <row r="74" ht="15.75" customHeight="1">
      <c r="A74" s="1"/>
      <c r="B74" s="105"/>
      <c r="C74" s="123"/>
      <c r="D74" s="144" t="s">
        <v>104</v>
      </c>
      <c r="E74" s="147">
        <v>0.0</v>
      </c>
      <c r="F74" s="147">
        <v>0.0</v>
      </c>
      <c r="G74" s="109"/>
      <c r="H74" s="1"/>
      <c r="I74" s="1"/>
      <c r="J74" s="110"/>
      <c r="K74" s="111"/>
      <c r="L74" s="111"/>
      <c r="M74" s="111"/>
      <c r="N74" s="111"/>
      <c r="O74" s="111"/>
      <c r="P74" s="111"/>
      <c r="Q74" s="111"/>
      <c r="R74" s="111"/>
      <c r="S74" s="112"/>
      <c r="T74" s="1"/>
      <c r="U74" s="1"/>
      <c r="V74" s="1"/>
      <c r="W74" s="1"/>
      <c r="X74" s="1"/>
      <c r="Y74" s="1"/>
      <c r="Z74" s="1"/>
      <c r="AA74" s="1"/>
      <c r="AB74" s="1"/>
      <c r="AC74" s="1"/>
      <c r="AD74" s="1"/>
      <c r="AE74" s="1"/>
      <c r="AF74" s="1"/>
      <c r="AG74" s="1"/>
      <c r="AH74" s="1"/>
      <c r="AI74" s="1"/>
      <c r="AJ74" s="1"/>
      <c r="AK74" s="1"/>
      <c r="AL74" s="54"/>
      <c r="AM74" s="54"/>
      <c r="AN74" s="54"/>
      <c r="AO74" s="54"/>
      <c r="AP74" s="54"/>
      <c r="AQ74" s="54"/>
      <c r="AR74" s="54"/>
      <c r="AS74" s="54"/>
      <c r="AT74" s="54"/>
      <c r="AU74" s="54"/>
      <c r="AV74" s="1"/>
      <c r="AW74" s="1"/>
    </row>
    <row r="75" ht="15.75" customHeight="1">
      <c r="A75" s="1"/>
      <c r="B75" s="105"/>
      <c r="C75" s="123"/>
      <c r="D75" s="144" t="s">
        <v>105</v>
      </c>
      <c r="E75" s="147">
        <v>0.0</v>
      </c>
      <c r="F75" s="147">
        <v>0.0</v>
      </c>
      <c r="G75" s="109"/>
      <c r="H75" s="1"/>
      <c r="I75" s="1"/>
      <c r="J75" s="110"/>
      <c r="K75" s="111"/>
      <c r="L75" s="111"/>
      <c r="M75" s="111"/>
      <c r="N75" s="111"/>
      <c r="O75" s="111"/>
      <c r="P75" s="111"/>
      <c r="Q75" s="111"/>
      <c r="R75" s="111"/>
      <c r="S75" s="112"/>
      <c r="T75" s="1"/>
      <c r="U75" s="1"/>
      <c r="V75" s="1"/>
      <c r="W75" s="1"/>
      <c r="X75" s="1"/>
      <c r="Y75" s="1"/>
      <c r="Z75" s="1"/>
      <c r="AA75" s="1"/>
      <c r="AB75" s="1"/>
      <c r="AC75" s="1"/>
      <c r="AD75" s="1"/>
      <c r="AE75" s="1"/>
      <c r="AF75" s="1"/>
      <c r="AG75" s="1"/>
      <c r="AH75" s="1"/>
      <c r="AI75" s="1"/>
      <c r="AJ75" s="1"/>
      <c r="AK75" s="1"/>
      <c r="AL75" s="54"/>
      <c r="AM75" s="54"/>
      <c r="AN75" s="54"/>
      <c r="AO75" s="54"/>
      <c r="AP75" s="54"/>
      <c r="AQ75" s="54"/>
      <c r="AR75" s="54"/>
      <c r="AS75" s="54"/>
      <c r="AT75" s="54"/>
      <c r="AU75" s="54"/>
      <c r="AV75" s="1"/>
      <c r="AW75" s="1"/>
    </row>
    <row r="76" ht="15.75" customHeight="1">
      <c r="A76" s="1"/>
      <c r="B76" s="105"/>
      <c r="C76" s="123"/>
      <c r="D76" s="144" t="s">
        <v>72</v>
      </c>
      <c r="E76" s="147">
        <v>0.0</v>
      </c>
      <c r="F76" s="147">
        <v>0.0</v>
      </c>
      <c r="G76" s="109"/>
      <c r="H76" s="1"/>
      <c r="I76" s="1"/>
      <c r="J76" s="110"/>
      <c r="K76" s="111"/>
      <c r="L76" s="111"/>
      <c r="M76" s="111"/>
      <c r="N76" s="111"/>
      <c r="O76" s="111"/>
      <c r="P76" s="111"/>
      <c r="Q76" s="111"/>
      <c r="R76" s="111"/>
      <c r="S76" s="112"/>
      <c r="T76" s="1"/>
      <c r="U76" s="1"/>
      <c r="V76" s="1"/>
      <c r="W76" s="1"/>
      <c r="X76" s="1"/>
      <c r="Y76" s="1"/>
      <c r="Z76" s="1"/>
      <c r="AA76" s="1"/>
      <c r="AB76" s="1"/>
      <c r="AC76" s="1"/>
      <c r="AD76" s="1"/>
      <c r="AE76" s="1"/>
      <c r="AF76" s="1"/>
      <c r="AG76" s="1"/>
      <c r="AH76" s="1"/>
      <c r="AI76" s="1"/>
      <c r="AJ76" s="1"/>
      <c r="AK76" s="1"/>
      <c r="AL76" s="54"/>
      <c r="AM76" s="54"/>
      <c r="AN76" s="54"/>
      <c r="AO76" s="54"/>
      <c r="AP76" s="54"/>
      <c r="AQ76" s="54"/>
      <c r="AR76" s="54"/>
      <c r="AS76" s="54"/>
      <c r="AT76" s="54"/>
      <c r="AU76" s="54"/>
      <c r="AV76" s="1"/>
      <c r="AW76" s="1"/>
    </row>
    <row r="77" ht="15.75" customHeight="1">
      <c r="A77" s="1"/>
      <c r="B77" s="105"/>
      <c r="C77" s="123"/>
      <c r="D77" s="123" t="s">
        <v>73</v>
      </c>
      <c r="E77" s="125">
        <f t="shared" ref="E77:F77" si="14">SUM(E73:E76)</f>
        <v>0</v>
      </c>
      <c r="F77" s="125">
        <f t="shared" si="14"/>
        <v>0</v>
      </c>
      <c r="G77" s="109"/>
      <c r="H77" s="1"/>
      <c r="I77" s="1"/>
      <c r="J77" s="110"/>
      <c r="K77" s="111"/>
      <c r="L77" s="111"/>
      <c r="M77" s="111"/>
      <c r="N77" s="111"/>
      <c r="O77" s="111"/>
      <c r="P77" s="111"/>
      <c r="Q77" s="111"/>
      <c r="R77" s="111"/>
      <c r="S77" s="112"/>
      <c r="T77" s="1"/>
      <c r="U77" s="1"/>
      <c r="V77" s="1"/>
      <c r="W77" s="1"/>
      <c r="X77" s="1"/>
      <c r="Y77" s="1"/>
      <c r="Z77" s="1"/>
      <c r="AA77" s="1"/>
      <c r="AB77" s="1"/>
      <c r="AC77" s="1"/>
      <c r="AD77" s="1"/>
      <c r="AE77" s="1"/>
      <c r="AF77" s="1"/>
      <c r="AG77" s="1"/>
      <c r="AH77" s="1"/>
      <c r="AI77" s="1"/>
      <c r="AJ77" s="1"/>
      <c r="AK77" s="1"/>
      <c r="AL77" s="54"/>
      <c r="AM77" s="54"/>
      <c r="AN77" s="54"/>
      <c r="AO77" s="54"/>
      <c r="AP77" s="54"/>
      <c r="AQ77" s="54"/>
      <c r="AR77" s="54"/>
      <c r="AS77" s="54"/>
      <c r="AT77" s="54"/>
      <c r="AU77" s="54"/>
      <c r="AV77" s="1"/>
      <c r="AW77" s="1"/>
    </row>
    <row r="78" ht="15.75" customHeight="1">
      <c r="A78" s="1"/>
      <c r="B78" s="105"/>
      <c r="C78" s="123"/>
      <c r="D78" s="144"/>
      <c r="E78" s="125"/>
      <c r="F78" s="125"/>
      <c r="G78" s="109"/>
      <c r="H78" s="1"/>
      <c r="I78" s="1"/>
      <c r="J78" s="110"/>
      <c r="K78" s="111"/>
      <c r="L78" s="111"/>
      <c r="M78" s="111"/>
      <c r="N78" s="111"/>
      <c r="O78" s="111"/>
      <c r="P78" s="111"/>
      <c r="Q78" s="111"/>
      <c r="R78" s="111"/>
      <c r="S78" s="112"/>
      <c r="T78" s="1"/>
      <c r="U78" s="1"/>
      <c r="V78" s="1"/>
      <c r="W78" s="1"/>
      <c r="X78" s="1"/>
      <c r="Y78" s="1"/>
      <c r="Z78" s="1"/>
      <c r="AA78" s="1"/>
      <c r="AB78" s="1"/>
      <c r="AC78" s="1"/>
      <c r="AD78" s="1"/>
      <c r="AE78" s="1"/>
      <c r="AF78" s="1"/>
      <c r="AG78" s="1"/>
      <c r="AH78" s="1"/>
      <c r="AI78" s="1"/>
      <c r="AJ78" s="1"/>
      <c r="AK78" s="1"/>
      <c r="AL78" s="54"/>
      <c r="AM78" s="54"/>
      <c r="AN78" s="54"/>
      <c r="AO78" s="54"/>
      <c r="AP78" s="54"/>
      <c r="AQ78" s="54"/>
      <c r="AR78" s="54"/>
      <c r="AS78" s="54"/>
      <c r="AT78" s="54"/>
      <c r="AU78" s="54"/>
      <c r="AV78" s="1"/>
      <c r="AW78" s="1"/>
    </row>
    <row r="79" ht="15.75" customHeight="1">
      <c r="A79" s="1"/>
      <c r="B79" s="105"/>
      <c r="C79" s="152" t="s">
        <v>106</v>
      </c>
      <c r="D79" s="144" t="s">
        <v>107</v>
      </c>
      <c r="E79" s="147">
        <v>0.0</v>
      </c>
      <c r="F79" s="147">
        <v>0.0</v>
      </c>
      <c r="G79" s="109"/>
      <c r="H79" s="1"/>
      <c r="I79" s="1"/>
      <c r="J79" s="110"/>
      <c r="K79" s="111"/>
      <c r="L79" s="111"/>
      <c r="M79" s="111"/>
      <c r="N79" s="111"/>
      <c r="O79" s="111"/>
      <c r="P79" s="111"/>
      <c r="Q79" s="111"/>
      <c r="R79" s="111"/>
      <c r="S79" s="112"/>
      <c r="T79" s="1"/>
      <c r="U79" s="1"/>
      <c r="V79" s="1"/>
      <c r="W79" s="1"/>
      <c r="X79" s="1"/>
      <c r="Y79" s="1"/>
      <c r="Z79" s="1"/>
      <c r="AA79" s="1"/>
      <c r="AB79" s="1"/>
      <c r="AC79" s="1"/>
      <c r="AD79" s="1"/>
      <c r="AE79" s="1"/>
      <c r="AF79" s="1"/>
      <c r="AG79" s="1"/>
      <c r="AH79" s="1"/>
      <c r="AI79" s="1"/>
      <c r="AJ79" s="1"/>
      <c r="AK79" s="1"/>
      <c r="AL79" s="54"/>
      <c r="AM79" s="54"/>
      <c r="AN79" s="54"/>
      <c r="AO79" s="54"/>
      <c r="AP79" s="54"/>
      <c r="AQ79" s="54"/>
      <c r="AR79" s="54"/>
      <c r="AS79" s="54"/>
      <c r="AT79" s="54"/>
      <c r="AU79" s="54"/>
      <c r="AV79" s="1"/>
      <c r="AW79" s="1"/>
    </row>
    <row r="80" ht="15.75" customHeight="1">
      <c r="A80" s="1"/>
      <c r="B80" s="105"/>
      <c r="C80" s="49"/>
      <c r="D80" s="144" t="s">
        <v>108</v>
      </c>
      <c r="E80" s="147">
        <v>0.0</v>
      </c>
      <c r="F80" s="147">
        <v>0.0</v>
      </c>
      <c r="G80" s="109"/>
      <c r="H80" s="1"/>
      <c r="I80" s="1"/>
      <c r="J80" s="110"/>
      <c r="K80" s="111"/>
      <c r="L80" s="111"/>
      <c r="M80" s="111"/>
      <c r="N80" s="111"/>
      <c r="O80" s="111"/>
      <c r="P80" s="111"/>
      <c r="Q80" s="111"/>
      <c r="R80" s="111"/>
      <c r="S80" s="112"/>
      <c r="T80" s="1"/>
      <c r="U80" s="1"/>
      <c r="V80" s="1"/>
      <c r="W80" s="1"/>
      <c r="X80" s="1"/>
      <c r="Y80" s="1"/>
      <c r="Z80" s="1"/>
      <c r="AA80" s="1"/>
      <c r="AB80" s="1"/>
      <c r="AC80" s="1"/>
      <c r="AD80" s="1"/>
      <c r="AE80" s="1"/>
      <c r="AF80" s="1"/>
      <c r="AG80" s="1"/>
      <c r="AH80" s="1"/>
      <c r="AI80" s="1"/>
      <c r="AJ80" s="1"/>
      <c r="AK80" s="1"/>
      <c r="AL80" s="54"/>
      <c r="AM80" s="54"/>
      <c r="AN80" s="54"/>
      <c r="AO80" s="54"/>
      <c r="AP80" s="54"/>
      <c r="AQ80" s="54"/>
      <c r="AR80" s="54"/>
      <c r="AS80" s="54"/>
      <c r="AT80" s="54"/>
      <c r="AU80" s="54"/>
      <c r="AV80" s="1"/>
      <c r="AW80" s="1"/>
    </row>
    <row r="81" ht="15.75" customHeight="1">
      <c r="A81" s="1"/>
      <c r="B81" s="105"/>
      <c r="C81" s="123"/>
      <c r="D81" s="144" t="s">
        <v>72</v>
      </c>
      <c r="E81" s="147">
        <v>0.0</v>
      </c>
      <c r="F81" s="147">
        <v>0.0</v>
      </c>
      <c r="G81" s="109"/>
      <c r="H81" s="1"/>
      <c r="I81" s="1"/>
      <c r="J81" s="153"/>
      <c r="K81" s="154"/>
      <c r="L81" s="154"/>
      <c r="M81" s="154"/>
      <c r="N81" s="154"/>
      <c r="O81" s="154"/>
      <c r="P81" s="154"/>
      <c r="Q81" s="154"/>
      <c r="R81" s="154"/>
      <c r="S81" s="155"/>
      <c r="T81" s="1"/>
      <c r="U81" s="1"/>
      <c r="V81" s="1"/>
      <c r="W81" s="1"/>
      <c r="X81" s="1"/>
      <c r="Y81" s="1"/>
      <c r="Z81" s="1"/>
      <c r="AA81" s="1"/>
      <c r="AB81" s="1"/>
      <c r="AC81" s="1"/>
      <c r="AD81" s="1"/>
      <c r="AE81" s="1"/>
      <c r="AF81" s="1"/>
      <c r="AG81" s="1"/>
      <c r="AH81" s="1"/>
      <c r="AI81" s="1"/>
      <c r="AJ81" s="1"/>
      <c r="AK81" s="1"/>
      <c r="AL81" s="54"/>
      <c r="AM81" s="54"/>
      <c r="AN81" s="54"/>
      <c r="AO81" s="54"/>
      <c r="AP81" s="54"/>
      <c r="AQ81" s="54"/>
      <c r="AR81" s="54"/>
      <c r="AS81" s="54"/>
      <c r="AT81" s="54"/>
      <c r="AU81" s="54"/>
      <c r="AV81" s="1"/>
      <c r="AW81" s="1"/>
    </row>
    <row r="82" ht="15.75" customHeight="1">
      <c r="A82" s="1"/>
      <c r="B82" s="105"/>
      <c r="C82" s="123"/>
      <c r="D82" s="123" t="s">
        <v>73</v>
      </c>
      <c r="E82" s="125">
        <f t="shared" ref="E82:F82" si="15">SUM(E79:E81)</f>
        <v>0</v>
      </c>
      <c r="F82" s="125">
        <f t="shared" si="15"/>
        <v>0</v>
      </c>
      <c r="G82" s="109"/>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54"/>
      <c r="AM82" s="54"/>
      <c r="AN82" s="54"/>
      <c r="AO82" s="54"/>
      <c r="AP82" s="54"/>
      <c r="AQ82" s="54"/>
      <c r="AR82" s="54"/>
      <c r="AS82" s="54"/>
      <c r="AT82" s="54"/>
      <c r="AU82" s="54"/>
      <c r="AV82" s="1"/>
      <c r="AW82" s="1"/>
    </row>
    <row r="83" ht="15.75" customHeight="1">
      <c r="A83" s="1"/>
      <c r="B83" s="105"/>
      <c r="C83" s="123"/>
      <c r="D83" s="144"/>
      <c r="E83" s="125"/>
      <c r="F83" s="125"/>
      <c r="G83" s="109"/>
      <c r="H83" s="1"/>
      <c r="I83" s="1"/>
      <c r="J83" s="156" t="s">
        <v>109</v>
      </c>
      <c r="K83" s="157"/>
      <c r="L83" s="157"/>
      <c r="M83" s="157"/>
      <c r="N83" s="157"/>
      <c r="O83" s="157"/>
      <c r="P83" s="157"/>
      <c r="Q83" s="157"/>
      <c r="R83" s="157"/>
      <c r="S83" s="158"/>
      <c r="T83" s="1"/>
      <c r="U83" s="1"/>
      <c r="V83" s="1"/>
      <c r="W83" s="1"/>
      <c r="X83" s="1"/>
      <c r="Y83" s="1"/>
      <c r="Z83" s="1"/>
      <c r="AA83" s="1"/>
      <c r="AB83" s="1"/>
      <c r="AC83" s="1"/>
      <c r="AD83" s="1"/>
      <c r="AE83" s="1"/>
      <c r="AF83" s="1"/>
      <c r="AG83" s="1"/>
      <c r="AH83" s="1"/>
      <c r="AI83" s="1"/>
      <c r="AJ83" s="1"/>
      <c r="AK83" s="1"/>
      <c r="AL83" s="54"/>
      <c r="AM83" s="54"/>
      <c r="AN83" s="54"/>
      <c r="AO83" s="54"/>
      <c r="AP83" s="54"/>
      <c r="AQ83" s="54"/>
      <c r="AR83" s="54"/>
      <c r="AS83" s="54"/>
      <c r="AT83" s="54"/>
      <c r="AU83" s="54"/>
      <c r="AV83" s="1"/>
      <c r="AW83" s="1"/>
    </row>
    <row r="84" ht="18.75" customHeight="1">
      <c r="A84" s="1"/>
      <c r="B84" s="105"/>
      <c r="C84" s="123" t="s">
        <v>110</v>
      </c>
      <c r="D84" s="144" t="s">
        <v>111</v>
      </c>
      <c r="E84" s="147">
        <v>0.0</v>
      </c>
      <c r="F84" s="147">
        <v>0.0</v>
      </c>
      <c r="G84" s="109"/>
      <c r="H84" s="1"/>
      <c r="I84" s="1"/>
      <c r="J84" s="159"/>
      <c r="K84" s="21"/>
      <c r="L84" s="21"/>
      <c r="M84" s="21"/>
      <c r="N84" s="21"/>
      <c r="O84" s="21"/>
      <c r="P84" s="21"/>
      <c r="Q84" s="21"/>
      <c r="R84" s="21"/>
      <c r="S84" s="160"/>
      <c r="T84" s="1"/>
      <c r="U84" s="1"/>
      <c r="V84" s="1"/>
      <c r="W84" s="1"/>
      <c r="X84" s="1"/>
      <c r="Y84" s="1"/>
      <c r="Z84" s="1"/>
      <c r="AA84" s="1"/>
      <c r="AB84" s="1"/>
      <c r="AC84" s="1"/>
      <c r="AD84" s="1"/>
      <c r="AE84" s="1"/>
      <c r="AF84" s="1"/>
      <c r="AG84" s="1"/>
      <c r="AH84" s="1"/>
      <c r="AI84" s="1"/>
      <c r="AJ84" s="1"/>
      <c r="AK84" s="1"/>
      <c r="AL84" s="54"/>
      <c r="AM84" s="54"/>
      <c r="AN84" s="54"/>
      <c r="AO84" s="54"/>
      <c r="AP84" s="54"/>
      <c r="AQ84" s="54"/>
      <c r="AR84" s="54"/>
      <c r="AS84" s="54"/>
      <c r="AT84" s="54"/>
      <c r="AU84" s="54"/>
      <c r="AV84" s="1"/>
      <c r="AW84" s="1"/>
    </row>
    <row r="85" ht="15.75" customHeight="1">
      <c r="A85" s="1"/>
      <c r="B85" s="105"/>
      <c r="C85" s="123"/>
      <c r="D85" s="144" t="s">
        <v>112</v>
      </c>
      <c r="E85" s="147">
        <v>0.0</v>
      </c>
      <c r="F85" s="147">
        <v>0.0</v>
      </c>
      <c r="G85" s="109"/>
      <c r="H85" s="1"/>
      <c r="I85" s="1"/>
      <c r="J85" s="162"/>
      <c r="K85" s="42"/>
      <c r="L85" s="42"/>
      <c r="M85" s="42"/>
      <c r="N85" s="42"/>
      <c r="O85" s="42"/>
      <c r="P85" s="42"/>
      <c r="Q85" s="42"/>
      <c r="R85" s="42"/>
      <c r="S85" s="163"/>
      <c r="T85" s="1"/>
      <c r="U85" s="1"/>
      <c r="V85" s="1"/>
      <c r="W85" s="1"/>
      <c r="X85" s="1"/>
      <c r="Y85" s="1"/>
      <c r="Z85" s="1"/>
      <c r="AA85" s="1"/>
      <c r="AB85" s="1"/>
      <c r="AC85" s="1"/>
      <c r="AD85" s="1"/>
      <c r="AE85" s="1"/>
      <c r="AF85" s="1"/>
      <c r="AG85" s="1"/>
      <c r="AH85" s="1"/>
      <c r="AI85" s="1"/>
      <c r="AJ85" s="1"/>
      <c r="AK85" s="1"/>
      <c r="AL85" s="54"/>
      <c r="AM85" s="54"/>
      <c r="AN85" s="54"/>
      <c r="AO85" s="54"/>
      <c r="AP85" s="54"/>
      <c r="AQ85" s="54"/>
      <c r="AR85" s="54"/>
      <c r="AS85" s="54"/>
      <c r="AT85" s="54"/>
      <c r="AU85" s="54"/>
      <c r="AV85" s="1"/>
      <c r="AW85" s="1"/>
    </row>
    <row r="86" ht="15.75" customHeight="1">
      <c r="A86" s="1"/>
      <c r="B86" s="105"/>
      <c r="C86" s="123"/>
      <c r="D86" s="144" t="s">
        <v>113</v>
      </c>
      <c r="E86" s="147">
        <v>0.0</v>
      </c>
      <c r="F86" s="147">
        <v>0.0</v>
      </c>
      <c r="G86" s="109"/>
      <c r="H86" s="1"/>
      <c r="I86" s="1"/>
      <c r="J86" s="164" t="s">
        <v>114</v>
      </c>
      <c r="K86" s="165" t="s">
        <v>115</v>
      </c>
      <c r="L86" s="166"/>
      <c r="M86" s="167"/>
      <c r="N86" s="167"/>
      <c r="O86" s="167"/>
      <c r="P86" s="167"/>
      <c r="Q86" s="167"/>
      <c r="R86" s="168"/>
      <c r="S86" s="163"/>
      <c r="T86" s="1"/>
      <c r="U86" s="1"/>
      <c r="V86" s="1"/>
      <c r="W86" s="1"/>
      <c r="X86" s="1"/>
      <c r="Y86" s="1"/>
      <c r="Z86" s="1"/>
      <c r="AA86" s="1"/>
      <c r="AB86" s="1"/>
      <c r="AC86" s="1"/>
      <c r="AD86" s="1"/>
      <c r="AE86" s="1"/>
      <c r="AF86" s="1"/>
      <c r="AG86" s="1"/>
      <c r="AH86" s="1"/>
      <c r="AI86" s="1"/>
      <c r="AJ86" s="1"/>
      <c r="AK86" s="1"/>
      <c r="AL86" s="54"/>
      <c r="AM86" s="54"/>
      <c r="AN86" s="54"/>
      <c r="AO86" s="54"/>
      <c r="AP86" s="54"/>
      <c r="AQ86" s="54"/>
      <c r="AR86" s="54"/>
      <c r="AS86" s="54"/>
      <c r="AT86" s="54"/>
      <c r="AU86" s="54"/>
      <c r="AV86" s="1"/>
      <c r="AW86" s="1"/>
    </row>
    <row r="87" ht="15.75" customHeight="1">
      <c r="A87" s="1"/>
      <c r="B87" s="105"/>
      <c r="C87" s="123"/>
      <c r="D87" s="144" t="s">
        <v>72</v>
      </c>
      <c r="E87" s="147">
        <v>0.0</v>
      </c>
      <c r="F87" s="147">
        <v>0.0</v>
      </c>
      <c r="G87" s="109"/>
      <c r="H87" s="1"/>
      <c r="I87" s="1"/>
      <c r="J87" s="169"/>
      <c r="K87" s="165" t="s">
        <v>116</v>
      </c>
      <c r="L87" s="170"/>
      <c r="M87" s="171"/>
      <c r="N87" s="171"/>
      <c r="O87" s="171"/>
      <c r="P87" s="171"/>
      <c r="Q87" s="171"/>
      <c r="R87" s="172"/>
      <c r="S87" s="163"/>
      <c r="T87" s="1"/>
      <c r="U87" s="1"/>
      <c r="V87" s="1"/>
      <c r="W87" s="1"/>
      <c r="X87" s="1"/>
      <c r="Y87" s="1"/>
      <c r="Z87" s="1"/>
      <c r="AA87" s="1"/>
      <c r="AB87" s="1"/>
      <c r="AC87" s="1"/>
      <c r="AD87" s="1"/>
      <c r="AE87" s="1"/>
      <c r="AF87" s="1"/>
      <c r="AG87" s="1"/>
      <c r="AH87" s="1"/>
      <c r="AI87" s="1"/>
      <c r="AJ87" s="1"/>
      <c r="AK87" s="1"/>
      <c r="AL87" s="54"/>
      <c r="AM87" s="54"/>
      <c r="AN87" s="54"/>
      <c r="AO87" s="54"/>
      <c r="AP87" s="54"/>
      <c r="AQ87" s="54"/>
      <c r="AR87" s="54"/>
      <c r="AS87" s="54"/>
      <c r="AT87" s="54"/>
      <c r="AU87" s="54"/>
      <c r="AV87" s="1"/>
      <c r="AW87" s="1"/>
    </row>
    <row r="88" ht="15.75" customHeight="1">
      <c r="A88" s="1"/>
      <c r="B88" s="105"/>
      <c r="C88" s="123"/>
      <c r="D88" s="123" t="s">
        <v>73</v>
      </c>
      <c r="E88" s="125">
        <f t="shared" ref="E88:F88" si="16">SUM(E84:E87)</f>
        <v>0</v>
      </c>
      <c r="F88" s="125">
        <f t="shared" si="16"/>
        <v>0</v>
      </c>
      <c r="G88" s="109"/>
      <c r="H88" s="1"/>
      <c r="I88" s="1"/>
      <c r="J88" s="169"/>
      <c r="K88" s="165" t="s">
        <v>117</v>
      </c>
      <c r="L88" s="170"/>
      <c r="M88" s="171"/>
      <c r="N88" s="171"/>
      <c r="O88" s="171"/>
      <c r="P88" s="171"/>
      <c r="Q88" s="171"/>
      <c r="R88" s="172"/>
      <c r="S88" s="163"/>
      <c r="T88" s="1"/>
      <c r="U88" s="1"/>
      <c r="V88" s="1"/>
      <c r="W88" s="1"/>
      <c r="X88" s="1"/>
      <c r="Y88" s="1"/>
      <c r="Z88" s="1"/>
      <c r="AA88" s="1"/>
      <c r="AB88" s="1"/>
      <c r="AC88" s="1"/>
      <c r="AD88" s="1"/>
      <c r="AE88" s="1"/>
      <c r="AF88" s="1"/>
      <c r="AG88" s="1"/>
      <c r="AH88" s="1"/>
      <c r="AI88" s="1"/>
      <c r="AJ88" s="1"/>
      <c r="AK88" s="1"/>
      <c r="AL88" s="54"/>
      <c r="AM88" s="54"/>
      <c r="AN88" s="54"/>
      <c r="AO88" s="54"/>
      <c r="AP88" s="54"/>
      <c r="AQ88" s="54"/>
      <c r="AR88" s="54"/>
      <c r="AS88" s="54"/>
      <c r="AT88" s="54"/>
      <c r="AU88" s="54"/>
      <c r="AV88" s="1"/>
      <c r="AW88" s="1"/>
    </row>
    <row r="89" ht="21.75" customHeight="1">
      <c r="A89" s="1"/>
      <c r="B89" s="105"/>
      <c r="C89" s="173" t="s">
        <v>118</v>
      </c>
      <c r="D89" s="9"/>
      <c r="E89" s="122">
        <f t="shared" ref="E89:F89" si="17">SUM(E33,E42,E48,E56,E63,E71,E77,E82,E88)</f>
        <v>0</v>
      </c>
      <c r="F89" s="122">
        <f t="shared" si="17"/>
        <v>0</v>
      </c>
      <c r="G89" s="109"/>
      <c r="H89" s="1"/>
      <c r="I89" s="1"/>
      <c r="J89" s="169"/>
      <c r="K89" s="165" t="s">
        <v>119</v>
      </c>
      <c r="L89" s="170"/>
      <c r="M89" s="171"/>
      <c r="N89" s="171"/>
      <c r="O89" s="171"/>
      <c r="P89" s="171"/>
      <c r="Q89" s="171"/>
      <c r="R89" s="172"/>
      <c r="S89" s="163"/>
      <c r="T89" s="1"/>
      <c r="U89" s="1"/>
      <c r="V89" s="1"/>
      <c r="W89" s="1"/>
      <c r="X89" s="1"/>
      <c r="Y89" s="1"/>
      <c r="Z89" s="1"/>
      <c r="AA89" s="1"/>
      <c r="AB89" s="1"/>
      <c r="AC89" s="1"/>
      <c r="AD89" s="1"/>
      <c r="AE89" s="1"/>
      <c r="AF89" s="1"/>
      <c r="AG89" s="1"/>
      <c r="AH89" s="1"/>
      <c r="AI89" s="1"/>
      <c r="AJ89" s="1"/>
      <c r="AK89" s="1"/>
      <c r="AL89" s="54"/>
      <c r="AM89" s="54"/>
      <c r="AN89" s="54"/>
      <c r="AO89" s="54"/>
      <c r="AP89" s="54"/>
      <c r="AQ89" s="54"/>
      <c r="AR89" s="54"/>
      <c r="AS89" s="54"/>
      <c r="AT89" s="54"/>
      <c r="AU89" s="54"/>
      <c r="AV89" s="1"/>
      <c r="AW89" s="1"/>
    </row>
    <row r="90" ht="15.75" customHeight="1">
      <c r="A90" s="1"/>
      <c r="B90" s="105"/>
      <c r="C90" s="174"/>
      <c r="D90" s="175"/>
      <c r="E90" s="176"/>
      <c r="F90" s="125"/>
      <c r="G90" s="109"/>
      <c r="H90" s="1"/>
      <c r="I90" s="1"/>
      <c r="J90" s="177"/>
      <c r="K90" s="165" t="s">
        <v>120</v>
      </c>
      <c r="L90" s="170"/>
      <c r="M90" s="171"/>
      <c r="N90" s="171"/>
      <c r="O90" s="171"/>
      <c r="P90" s="171"/>
      <c r="Q90" s="171"/>
      <c r="R90" s="172"/>
      <c r="S90" s="163"/>
      <c r="T90" s="1"/>
      <c r="U90" s="1"/>
      <c r="V90" s="1"/>
      <c r="W90" s="1"/>
      <c r="X90" s="1"/>
      <c r="Y90" s="1"/>
      <c r="Z90" s="1"/>
      <c r="AA90" s="1"/>
      <c r="AB90" s="1"/>
      <c r="AC90" s="1"/>
      <c r="AD90" s="1"/>
      <c r="AE90" s="1"/>
      <c r="AF90" s="1"/>
      <c r="AG90" s="1"/>
      <c r="AH90" s="1"/>
      <c r="AI90" s="1"/>
      <c r="AJ90" s="1"/>
      <c r="AK90" s="1"/>
      <c r="AL90" s="54"/>
      <c r="AM90" s="54"/>
      <c r="AN90" s="54"/>
      <c r="AO90" s="54"/>
      <c r="AP90" s="54"/>
      <c r="AQ90" s="54"/>
      <c r="AR90" s="54"/>
      <c r="AS90" s="54"/>
      <c r="AT90" s="54"/>
      <c r="AU90" s="54"/>
      <c r="AV90" s="1"/>
      <c r="AW90" s="1"/>
    </row>
    <row r="91" ht="9.0" customHeight="1">
      <c r="A91" s="1"/>
      <c r="B91" s="126"/>
      <c r="C91" s="127"/>
      <c r="D91" s="128"/>
      <c r="E91" s="129"/>
      <c r="F91" s="130"/>
      <c r="G91" s="131"/>
      <c r="H91" s="1"/>
      <c r="I91" s="1"/>
      <c r="J91" s="162"/>
      <c r="K91" s="42"/>
      <c r="L91" s="178"/>
      <c r="M91" s="178"/>
      <c r="N91" s="178"/>
      <c r="O91" s="178"/>
      <c r="P91" s="178"/>
      <c r="Q91" s="178"/>
      <c r="R91" s="178"/>
      <c r="S91" s="163"/>
      <c r="T91" s="1"/>
      <c r="U91" s="1"/>
      <c r="V91" s="1"/>
      <c r="W91" s="1"/>
      <c r="X91" s="1"/>
      <c r="Y91" s="1"/>
      <c r="Z91" s="1"/>
      <c r="AA91" s="1"/>
      <c r="AB91" s="1"/>
      <c r="AC91" s="1"/>
      <c r="AD91" s="1"/>
      <c r="AE91" s="1"/>
      <c r="AF91" s="1"/>
      <c r="AG91" s="1"/>
      <c r="AH91" s="1"/>
      <c r="AI91" s="1"/>
      <c r="AJ91" s="1"/>
      <c r="AK91" s="1"/>
      <c r="AL91" s="54"/>
      <c r="AM91" s="54"/>
      <c r="AN91" s="54"/>
      <c r="AO91" s="54"/>
      <c r="AP91" s="54"/>
      <c r="AQ91" s="54"/>
      <c r="AR91" s="54"/>
      <c r="AS91" s="54"/>
      <c r="AT91" s="54"/>
      <c r="AU91" s="54"/>
      <c r="AV91" s="1"/>
      <c r="AW91" s="1"/>
    </row>
    <row r="92" ht="35.25" customHeight="1">
      <c r="A92" s="1"/>
      <c r="B92" s="134"/>
      <c r="C92" s="96" t="s">
        <v>121</v>
      </c>
      <c r="D92" s="9"/>
      <c r="E92" s="179"/>
      <c r="F92" s="179"/>
      <c r="G92" s="136"/>
      <c r="H92" s="1"/>
      <c r="I92" s="1"/>
      <c r="J92" s="162"/>
      <c r="K92" s="165"/>
      <c r="L92" s="42"/>
      <c r="M92" s="42"/>
      <c r="N92" s="42"/>
      <c r="O92" s="42"/>
      <c r="P92" s="42"/>
      <c r="Q92" s="42"/>
      <c r="R92" s="42"/>
      <c r="S92" s="163"/>
      <c r="T92" s="1"/>
      <c r="U92" s="1"/>
      <c r="V92" s="1"/>
      <c r="W92" s="1"/>
      <c r="X92" s="1"/>
      <c r="Y92" s="1"/>
      <c r="Z92" s="1"/>
      <c r="AA92" s="1"/>
      <c r="AB92" s="1"/>
      <c r="AC92" s="1"/>
      <c r="AD92" s="1"/>
      <c r="AE92" s="1"/>
      <c r="AF92" s="1"/>
      <c r="AG92" s="1"/>
      <c r="AH92" s="1"/>
      <c r="AI92" s="1"/>
      <c r="AJ92" s="1"/>
      <c r="AK92" s="1"/>
      <c r="AL92" s="54"/>
      <c r="AM92" s="54"/>
      <c r="AN92" s="54"/>
      <c r="AO92" s="54"/>
      <c r="AP92" s="54"/>
      <c r="AQ92" s="54"/>
      <c r="AR92" s="54"/>
      <c r="AS92" s="54"/>
      <c r="AT92" s="54"/>
      <c r="AU92" s="54"/>
      <c r="AV92" s="1"/>
      <c r="AW92" s="1"/>
    </row>
    <row r="93" ht="15.75" customHeight="1">
      <c r="A93" s="1"/>
      <c r="B93" s="105"/>
      <c r="C93" s="174"/>
      <c r="D93" s="175"/>
      <c r="E93" s="176"/>
      <c r="F93" s="125"/>
      <c r="G93" s="109"/>
      <c r="H93" s="1"/>
      <c r="I93" s="1"/>
      <c r="J93" s="164" t="s">
        <v>122</v>
      </c>
      <c r="K93" s="165" t="s">
        <v>115</v>
      </c>
      <c r="L93" s="166"/>
      <c r="M93" s="167"/>
      <c r="N93" s="167"/>
      <c r="O93" s="167"/>
      <c r="P93" s="167"/>
      <c r="Q93" s="167"/>
      <c r="R93" s="168"/>
      <c r="S93" s="163"/>
      <c r="T93" s="1"/>
      <c r="U93" s="1"/>
      <c r="V93" s="1"/>
      <c r="W93" s="1"/>
      <c r="X93" s="1"/>
      <c r="Y93" s="1"/>
      <c r="Z93" s="1"/>
      <c r="AA93" s="1"/>
      <c r="AB93" s="1"/>
      <c r="AC93" s="1"/>
      <c r="AD93" s="1"/>
      <c r="AE93" s="1"/>
      <c r="AF93" s="1"/>
      <c r="AG93" s="1"/>
      <c r="AH93" s="1"/>
      <c r="AI93" s="1"/>
      <c r="AJ93" s="1"/>
      <c r="AK93" s="1"/>
      <c r="AL93" s="54"/>
      <c r="AM93" s="54"/>
      <c r="AN93" s="54"/>
      <c r="AO93" s="54"/>
      <c r="AP93" s="54"/>
      <c r="AQ93" s="54"/>
      <c r="AR93" s="54"/>
      <c r="AS93" s="54"/>
      <c r="AT93" s="54"/>
      <c r="AU93" s="54"/>
      <c r="AV93" s="1"/>
      <c r="AW93" s="1"/>
    </row>
    <row r="94" ht="15.75" customHeight="1">
      <c r="A94" s="1"/>
      <c r="B94" s="105"/>
      <c r="C94" s="118" t="s">
        <v>59</v>
      </c>
      <c r="D94" s="9"/>
      <c r="E94" s="119">
        <v>0.0</v>
      </c>
      <c r="F94" s="125"/>
      <c r="G94" s="109"/>
      <c r="H94" s="1"/>
      <c r="I94" s="1"/>
      <c r="J94" s="169"/>
      <c r="K94" s="165" t="s">
        <v>116</v>
      </c>
      <c r="L94" s="180"/>
      <c r="M94" s="171"/>
      <c r="N94" s="171"/>
      <c r="O94" s="171"/>
      <c r="P94" s="171"/>
      <c r="Q94" s="171"/>
      <c r="R94" s="172"/>
      <c r="S94" s="163"/>
      <c r="T94" s="1"/>
      <c r="U94" s="1"/>
      <c r="V94" s="1"/>
      <c r="W94" s="1"/>
      <c r="X94" s="1"/>
      <c r="Y94" s="1"/>
      <c r="Z94" s="1"/>
      <c r="AA94" s="1"/>
      <c r="AB94" s="1"/>
      <c r="AC94" s="1"/>
      <c r="AD94" s="1"/>
      <c r="AE94" s="1"/>
      <c r="AF94" s="1"/>
      <c r="AG94" s="1"/>
      <c r="AH94" s="1"/>
      <c r="AI94" s="1"/>
      <c r="AJ94" s="1"/>
      <c r="AK94" s="1"/>
      <c r="AL94" s="54"/>
      <c r="AM94" s="54"/>
      <c r="AN94" s="54"/>
      <c r="AO94" s="54"/>
      <c r="AP94" s="54"/>
      <c r="AQ94" s="54"/>
      <c r="AR94" s="54"/>
      <c r="AS94" s="54"/>
      <c r="AT94" s="54"/>
      <c r="AU94" s="54"/>
      <c r="AV94" s="1"/>
      <c r="AW94" s="1"/>
    </row>
    <row r="95" ht="15.75" customHeight="1">
      <c r="A95" s="1"/>
      <c r="B95" s="105"/>
      <c r="C95" s="118" t="s">
        <v>123</v>
      </c>
      <c r="D95" s="9"/>
      <c r="E95" s="119">
        <v>0.0</v>
      </c>
      <c r="F95" s="125"/>
      <c r="G95" s="109"/>
      <c r="H95" s="1"/>
      <c r="I95" s="1"/>
      <c r="J95" s="169"/>
      <c r="K95" s="165" t="s">
        <v>117</v>
      </c>
      <c r="L95" s="180"/>
      <c r="M95" s="171"/>
      <c r="N95" s="171"/>
      <c r="O95" s="171"/>
      <c r="P95" s="171"/>
      <c r="Q95" s="171"/>
      <c r="R95" s="172"/>
      <c r="S95" s="163"/>
      <c r="T95" s="1"/>
      <c r="U95" s="1"/>
      <c r="V95" s="1"/>
      <c r="W95" s="1"/>
      <c r="X95" s="1"/>
      <c r="Y95" s="1"/>
      <c r="Z95" s="1"/>
      <c r="AA95" s="1"/>
      <c r="AB95" s="1"/>
      <c r="AC95" s="1"/>
      <c r="AD95" s="1"/>
      <c r="AE95" s="1"/>
      <c r="AF95" s="1"/>
      <c r="AG95" s="1"/>
      <c r="AH95" s="1"/>
      <c r="AI95" s="1"/>
      <c r="AJ95" s="1"/>
      <c r="AK95" s="1"/>
      <c r="AL95" s="54"/>
      <c r="AM95" s="54"/>
      <c r="AN95" s="54"/>
      <c r="AO95" s="54"/>
      <c r="AP95" s="54"/>
      <c r="AQ95" s="54"/>
      <c r="AR95" s="54"/>
      <c r="AS95" s="54"/>
      <c r="AT95" s="54"/>
      <c r="AU95" s="54"/>
      <c r="AV95" s="1"/>
      <c r="AW95" s="1"/>
    </row>
    <row r="96" ht="18.0" customHeight="1">
      <c r="A96" s="1"/>
      <c r="B96" s="105"/>
      <c r="C96" s="118" t="s">
        <v>124</v>
      </c>
      <c r="D96" s="9"/>
      <c r="E96" s="119">
        <v>0.0</v>
      </c>
      <c r="F96" s="125"/>
      <c r="G96" s="109"/>
      <c r="H96" s="1"/>
      <c r="I96" s="1"/>
      <c r="J96" s="169"/>
      <c r="K96" s="165" t="s">
        <v>119</v>
      </c>
      <c r="L96" s="180"/>
      <c r="M96" s="171"/>
      <c r="N96" s="171"/>
      <c r="O96" s="171"/>
      <c r="P96" s="171"/>
      <c r="Q96" s="171"/>
      <c r="R96" s="172"/>
      <c r="S96" s="163"/>
      <c r="T96" s="1"/>
      <c r="U96" s="1"/>
      <c r="V96" s="1"/>
      <c r="W96" s="1"/>
      <c r="X96" s="1"/>
      <c r="Y96" s="1"/>
      <c r="Z96" s="1"/>
      <c r="AA96" s="1"/>
      <c r="AB96" s="1"/>
      <c r="AC96" s="1"/>
      <c r="AD96" s="1"/>
      <c r="AE96" s="1"/>
      <c r="AF96" s="1"/>
      <c r="AG96" s="1"/>
      <c r="AH96" s="1"/>
      <c r="AI96" s="1"/>
      <c r="AJ96" s="1"/>
      <c r="AK96" s="1"/>
      <c r="AL96" s="54"/>
      <c r="AM96" s="54"/>
      <c r="AN96" s="54"/>
      <c r="AO96" s="54"/>
      <c r="AP96" s="54"/>
      <c r="AQ96" s="54"/>
      <c r="AR96" s="54"/>
      <c r="AS96" s="54"/>
      <c r="AT96" s="54"/>
      <c r="AU96" s="54"/>
      <c r="AV96" s="1"/>
      <c r="AW96" s="1"/>
    </row>
    <row r="97" ht="18.0" customHeight="1">
      <c r="A97" s="1"/>
      <c r="B97" s="105"/>
      <c r="C97" s="144" t="s">
        <v>125</v>
      </c>
      <c r="D97" s="181"/>
      <c r="E97" s="119">
        <v>0.0</v>
      </c>
      <c r="F97" s="125"/>
      <c r="G97" s="109"/>
      <c r="H97" s="1"/>
      <c r="I97" s="1"/>
      <c r="J97" s="169"/>
      <c r="K97" s="165" t="s">
        <v>120</v>
      </c>
      <c r="L97" s="180"/>
      <c r="M97" s="171"/>
      <c r="N97" s="171"/>
      <c r="O97" s="171"/>
      <c r="P97" s="171"/>
      <c r="Q97" s="171"/>
      <c r="R97" s="172"/>
      <c r="S97" s="163"/>
      <c r="T97" s="1"/>
      <c r="U97" s="1"/>
      <c r="V97" s="1"/>
      <c r="W97" s="1"/>
      <c r="X97" s="1"/>
      <c r="Y97" s="1"/>
      <c r="Z97" s="1"/>
      <c r="AA97" s="1"/>
      <c r="AB97" s="1"/>
      <c r="AC97" s="1"/>
      <c r="AD97" s="1"/>
      <c r="AE97" s="1"/>
      <c r="AF97" s="1"/>
      <c r="AG97" s="1"/>
      <c r="AH97" s="1"/>
      <c r="AI97" s="1"/>
      <c r="AJ97" s="1"/>
      <c r="AK97" s="1"/>
      <c r="AL97" s="54"/>
      <c r="AM97" s="54"/>
      <c r="AN97" s="54"/>
      <c r="AO97" s="54"/>
      <c r="AP97" s="54"/>
      <c r="AQ97" s="54"/>
      <c r="AR97" s="54"/>
      <c r="AS97" s="54"/>
      <c r="AT97" s="54"/>
      <c r="AU97" s="54"/>
      <c r="AV97" s="1"/>
      <c r="AW97" s="1"/>
    </row>
    <row r="98" ht="15.75" customHeight="1">
      <c r="A98" s="1"/>
      <c r="B98" s="105"/>
      <c r="C98" s="118" t="s">
        <v>72</v>
      </c>
      <c r="D98" s="9"/>
      <c r="E98" s="119">
        <v>0.0</v>
      </c>
      <c r="F98" s="125"/>
      <c r="G98" s="109"/>
      <c r="H98" s="1"/>
      <c r="I98" s="1"/>
      <c r="J98" s="177"/>
      <c r="K98" s="42"/>
      <c r="L98" s="42"/>
      <c r="M98" s="42"/>
      <c r="N98" s="42"/>
      <c r="O98" s="42"/>
      <c r="P98" s="42"/>
      <c r="Q98" s="42"/>
      <c r="R98" s="42"/>
      <c r="S98" s="163"/>
      <c r="T98" s="1"/>
      <c r="U98" s="1"/>
      <c r="V98" s="1"/>
      <c r="W98" s="1"/>
      <c r="X98" s="1"/>
      <c r="Y98" s="1"/>
      <c r="Z98" s="1"/>
      <c r="AA98" s="1"/>
      <c r="AB98" s="1"/>
      <c r="AC98" s="1"/>
      <c r="AD98" s="1"/>
      <c r="AE98" s="1"/>
      <c r="AF98" s="1"/>
      <c r="AG98" s="1"/>
      <c r="AH98" s="1"/>
      <c r="AI98" s="1"/>
      <c r="AJ98" s="1"/>
      <c r="AK98" s="1"/>
      <c r="AL98" s="54"/>
      <c r="AM98" s="54"/>
      <c r="AN98" s="54"/>
      <c r="AO98" s="54"/>
      <c r="AP98" s="54"/>
      <c r="AQ98" s="54"/>
      <c r="AR98" s="54"/>
      <c r="AS98" s="54"/>
      <c r="AT98" s="54"/>
      <c r="AU98" s="54"/>
      <c r="AV98" s="1"/>
      <c r="AW98" s="1"/>
    </row>
    <row r="99" ht="15.75" customHeight="1">
      <c r="A99" s="1"/>
      <c r="B99" s="105"/>
      <c r="C99" s="123"/>
      <c r="D99" s="175"/>
      <c r="E99" s="176"/>
      <c r="F99" s="125"/>
      <c r="G99" s="109"/>
      <c r="H99" s="1"/>
      <c r="I99" s="1"/>
      <c r="J99" s="162"/>
      <c r="K99" s="42"/>
      <c r="L99" s="42"/>
      <c r="M99" s="42"/>
      <c r="N99" s="42"/>
      <c r="O99" s="42"/>
      <c r="P99" s="42"/>
      <c r="Q99" s="42"/>
      <c r="R99" s="42"/>
      <c r="S99" s="163"/>
      <c r="T99" s="1"/>
      <c r="U99" s="1"/>
      <c r="V99" s="1"/>
      <c r="W99" s="1"/>
      <c r="X99" s="1"/>
      <c r="Y99" s="1"/>
      <c r="Z99" s="1"/>
      <c r="AA99" s="1"/>
      <c r="AB99" s="1"/>
      <c r="AC99" s="1"/>
      <c r="AD99" s="1"/>
      <c r="AE99" s="1"/>
      <c r="AF99" s="1"/>
      <c r="AG99" s="1"/>
      <c r="AH99" s="1"/>
      <c r="AI99" s="1"/>
      <c r="AJ99" s="1"/>
      <c r="AK99" s="1"/>
      <c r="AL99" s="54"/>
      <c r="AM99" s="54"/>
      <c r="AN99" s="54"/>
      <c r="AO99" s="54"/>
      <c r="AP99" s="54"/>
      <c r="AQ99" s="54"/>
      <c r="AR99" s="54"/>
      <c r="AS99" s="54"/>
      <c r="AT99" s="54"/>
      <c r="AU99" s="54"/>
      <c r="AV99" s="1"/>
      <c r="AW99" s="1"/>
    </row>
    <row r="100" ht="15.75" customHeight="1">
      <c r="A100" s="1"/>
      <c r="B100" s="105"/>
      <c r="C100" s="174" t="s">
        <v>44</v>
      </c>
      <c r="D100" s="175"/>
      <c r="E100" s="182">
        <f>SUM(E94:E98)</f>
        <v>0</v>
      </c>
      <c r="F100" s="125"/>
      <c r="G100" s="109"/>
      <c r="H100" s="1"/>
      <c r="I100" s="1"/>
      <c r="J100" s="162"/>
      <c r="K100" s="42"/>
      <c r="L100" s="42"/>
      <c r="M100" s="42"/>
      <c r="N100" s="42"/>
      <c r="O100" s="42"/>
      <c r="P100" s="42"/>
      <c r="Q100" s="42"/>
      <c r="R100" s="42"/>
      <c r="S100" s="163"/>
      <c r="T100" s="1"/>
      <c r="U100" s="1"/>
      <c r="V100" s="1"/>
      <c r="W100" s="1"/>
      <c r="X100" s="1"/>
      <c r="Y100" s="1"/>
      <c r="Z100" s="1"/>
      <c r="AA100" s="1"/>
      <c r="AB100" s="1"/>
      <c r="AC100" s="1"/>
      <c r="AD100" s="1"/>
      <c r="AE100" s="1"/>
      <c r="AF100" s="1"/>
      <c r="AG100" s="1"/>
      <c r="AH100" s="1"/>
      <c r="AI100" s="1"/>
      <c r="AJ100" s="1"/>
      <c r="AK100" s="1"/>
      <c r="AL100" s="54"/>
      <c r="AM100" s="54"/>
      <c r="AN100" s="54"/>
      <c r="AO100" s="54"/>
      <c r="AP100" s="54"/>
      <c r="AQ100" s="54"/>
      <c r="AR100" s="54"/>
      <c r="AS100" s="54"/>
      <c r="AT100" s="54"/>
      <c r="AU100" s="54"/>
      <c r="AV100" s="1"/>
      <c r="AW100" s="1"/>
    </row>
    <row r="101" ht="6.75" customHeight="1">
      <c r="A101" s="1"/>
      <c r="B101" s="183"/>
      <c r="C101" s="184"/>
      <c r="D101" s="184"/>
      <c r="E101" s="185"/>
      <c r="F101" s="185"/>
      <c r="G101" s="186"/>
      <c r="H101" s="1"/>
      <c r="I101" s="1"/>
      <c r="J101" s="187"/>
      <c r="K101" s="188"/>
      <c r="L101" s="188"/>
      <c r="M101" s="188"/>
      <c r="N101" s="188"/>
      <c r="O101" s="188"/>
      <c r="P101" s="188"/>
      <c r="Q101" s="188"/>
      <c r="R101" s="188"/>
      <c r="S101" s="189"/>
      <c r="T101" s="1"/>
      <c r="U101" s="1"/>
      <c r="V101" s="1"/>
      <c r="W101" s="1"/>
      <c r="X101" s="1"/>
      <c r="Y101" s="1"/>
      <c r="Z101" s="1"/>
      <c r="AA101" s="1"/>
      <c r="AB101" s="1"/>
      <c r="AC101" s="1"/>
      <c r="AD101" s="1"/>
      <c r="AE101" s="1"/>
      <c r="AF101" s="1"/>
      <c r="AG101" s="1"/>
      <c r="AH101" s="1"/>
      <c r="AI101" s="1"/>
      <c r="AJ101" s="1"/>
      <c r="AK101" s="1"/>
      <c r="AL101" s="54"/>
      <c r="AM101" s="54"/>
      <c r="AN101" s="54"/>
      <c r="AO101" s="54"/>
      <c r="AP101" s="54"/>
      <c r="AQ101" s="54"/>
      <c r="AR101" s="54"/>
      <c r="AS101" s="54"/>
      <c r="AT101" s="54"/>
      <c r="AU101" s="54"/>
      <c r="AV101" s="1"/>
      <c r="AW101" s="1"/>
    </row>
    <row r="102" ht="15.75" customHeight="1">
      <c r="A102" s="1"/>
      <c r="B102" s="1"/>
      <c r="C102" s="52"/>
      <c r="D102" s="52"/>
      <c r="E102" s="53"/>
      <c r="F102" s="53"/>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54"/>
      <c r="AM102" s="54"/>
      <c r="AN102" s="54"/>
      <c r="AO102" s="54"/>
      <c r="AP102" s="54"/>
      <c r="AQ102" s="54"/>
      <c r="AR102" s="54"/>
      <c r="AS102" s="54"/>
      <c r="AT102" s="54"/>
      <c r="AU102" s="54"/>
      <c r="AV102" s="1"/>
      <c r="AW102" s="1"/>
    </row>
    <row r="103" ht="22.5" customHeight="1">
      <c r="A103" s="1"/>
      <c r="B103" s="33" t="str">
        <f>UPPER("Copyright © moneyGenius.ca")</f>
        <v>COPYRIGHT © MONEYGENIUS.CA</v>
      </c>
      <c r="C103" s="197"/>
      <c r="D103" s="197"/>
      <c r="E103" s="198"/>
      <c r="F103" s="198"/>
      <c r="G103" s="199"/>
      <c r="H103" s="199"/>
      <c r="I103" s="199"/>
      <c r="J103" s="199"/>
      <c r="K103" s="199"/>
      <c r="L103" s="199"/>
      <c r="M103" s="199"/>
      <c r="N103" s="199"/>
      <c r="O103" s="199"/>
      <c r="P103" s="200" t="s">
        <v>26</v>
      </c>
      <c r="Q103" s="8"/>
      <c r="R103" s="8"/>
      <c r="S103" s="9"/>
      <c r="T103" s="1"/>
      <c r="U103" s="1"/>
      <c r="V103" s="1"/>
      <c r="W103" s="1"/>
      <c r="X103" s="1"/>
      <c r="Y103" s="1"/>
      <c r="Z103" s="1"/>
      <c r="AA103" s="1"/>
      <c r="AB103" s="1"/>
      <c r="AC103" s="1"/>
      <c r="AD103" s="1"/>
      <c r="AE103" s="1"/>
      <c r="AF103" s="1"/>
      <c r="AG103" s="1"/>
      <c r="AH103" s="1"/>
      <c r="AI103" s="1"/>
      <c r="AJ103" s="1"/>
      <c r="AK103" s="1"/>
      <c r="AL103" s="54"/>
      <c r="AM103" s="54"/>
      <c r="AN103" s="54"/>
      <c r="AO103" s="54"/>
      <c r="AP103" s="54"/>
      <c r="AQ103" s="54"/>
      <c r="AR103" s="54"/>
      <c r="AS103" s="54"/>
      <c r="AT103" s="54"/>
      <c r="AU103" s="54"/>
      <c r="AV103" s="1"/>
      <c r="AW103" s="1"/>
    </row>
    <row r="104" ht="15.75" customHeight="1">
      <c r="A104" s="1"/>
      <c r="B104" s="1"/>
      <c r="C104" s="52"/>
      <c r="D104" s="52"/>
      <c r="E104" s="53"/>
      <c r="F104" s="53"/>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54"/>
      <c r="AM104" s="54"/>
      <c r="AN104" s="54"/>
      <c r="AO104" s="54"/>
      <c r="AP104" s="54"/>
      <c r="AQ104" s="54"/>
      <c r="AR104" s="54"/>
      <c r="AS104" s="54"/>
      <c r="AT104" s="54"/>
      <c r="AU104" s="54"/>
      <c r="AV104" s="1"/>
      <c r="AW104" s="1"/>
    </row>
    <row r="105" ht="15.75" customHeight="1">
      <c r="A105" s="1"/>
      <c r="B105" s="1"/>
      <c r="C105" s="52"/>
      <c r="D105" s="52"/>
      <c r="E105" s="53"/>
      <c r="F105" s="53"/>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54"/>
      <c r="AM105" s="54"/>
      <c r="AN105" s="54"/>
      <c r="AO105" s="54"/>
      <c r="AP105" s="54"/>
      <c r="AQ105" s="54"/>
      <c r="AR105" s="54"/>
      <c r="AS105" s="54"/>
      <c r="AT105" s="54"/>
      <c r="AU105" s="54"/>
      <c r="AV105" s="1"/>
      <c r="AW105" s="1"/>
    </row>
    <row r="106" ht="15.75" customHeight="1">
      <c r="A106" s="1"/>
      <c r="B106" s="1"/>
      <c r="C106" s="52"/>
      <c r="D106" s="52"/>
      <c r="E106" s="53"/>
      <c r="F106" s="53"/>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54"/>
      <c r="AM106" s="54"/>
      <c r="AN106" s="54"/>
      <c r="AO106" s="54"/>
      <c r="AP106" s="54"/>
      <c r="AQ106" s="54"/>
      <c r="AR106" s="54"/>
      <c r="AS106" s="54"/>
      <c r="AT106" s="54"/>
      <c r="AU106" s="54"/>
      <c r="AV106" s="1"/>
      <c r="AW106" s="1"/>
    </row>
    <row r="107" ht="15.75" customHeight="1">
      <c r="A107" s="1"/>
      <c r="B107" s="1"/>
      <c r="C107" s="52"/>
      <c r="D107" s="52"/>
      <c r="E107" s="53"/>
      <c r="F107" s="53"/>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54"/>
      <c r="AM107" s="54"/>
      <c r="AN107" s="54"/>
      <c r="AO107" s="54"/>
      <c r="AP107" s="54"/>
      <c r="AQ107" s="54"/>
      <c r="AR107" s="54"/>
      <c r="AS107" s="54"/>
      <c r="AT107" s="54"/>
      <c r="AU107" s="54"/>
      <c r="AV107" s="1"/>
      <c r="AW107" s="1"/>
    </row>
    <row r="108" ht="8.25" customHeight="1">
      <c r="A108" s="1"/>
      <c r="B108" s="1"/>
      <c r="C108" s="52"/>
      <c r="D108" s="52"/>
      <c r="E108" s="53"/>
      <c r="F108" s="53"/>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54"/>
      <c r="AM108" s="54"/>
      <c r="AN108" s="54"/>
      <c r="AO108" s="54"/>
      <c r="AP108" s="54"/>
      <c r="AQ108" s="54"/>
      <c r="AR108" s="54"/>
      <c r="AS108" s="54"/>
      <c r="AT108" s="54"/>
      <c r="AU108" s="54"/>
      <c r="AV108" s="1"/>
      <c r="AW108" s="1"/>
    </row>
    <row r="109" ht="21.0" customHeight="1">
      <c r="A109" s="1"/>
      <c r="B109" s="1"/>
      <c r="C109" s="52"/>
      <c r="D109" s="52"/>
      <c r="E109" s="53"/>
      <c r="F109" s="53"/>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54"/>
      <c r="AM109" s="54"/>
      <c r="AN109" s="54"/>
      <c r="AO109" s="54"/>
      <c r="AP109" s="54"/>
      <c r="AQ109" s="54"/>
      <c r="AR109" s="54"/>
      <c r="AS109" s="54"/>
      <c r="AT109" s="54"/>
      <c r="AU109" s="54"/>
      <c r="AV109" s="1"/>
      <c r="AW109" s="1"/>
    </row>
    <row r="110" ht="27.0" customHeight="1">
      <c r="A110" s="1"/>
      <c r="B110" s="1"/>
      <c r="C110" s="52"/>
      <c r="D110" s="52"/>
      <c r="E110" s="53"/>
      <c r="F110" s="53"/>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54"/>
      <c r="AM110" s="54"/>
      <c r="AN110" s="54"/>
      <c r="AO110" s="54"/>
      <c r="AP110" s="54"/>
      <c r="AQ110" s="54"/>
      <c r="AR110" s="54"/>
      <c r="AS110" s="54"/>
      <c r="AT110" s="54"/>
      <c r="AU110" s="54"/>
      <c r="AV110" s="1"/>
      <c r="AW110" s="1"/>
    </row>
    <row r="111" ht="15.75" customHeight="1">
      <c r="A111" s="1"/>
      <c r="B111" s="1"/>
      <c r="C111" s="52"/>
      <c r="D111" s="52"/>
      <c r="E111" s="53"/>
      <c r="F111" s="53"/>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54"/>
      <c r="AM111" s="54"/>
      <c r="AN111" s="54"/>
      <c r="AO111" s="54"/>
      <c r="AP111" s="54"/>
      <c r="AQ111" s="54"/>
      <c r="AR111" s="54"/>
      <c r="AS111" s="54"/>
      <c r="AT111" s="54"/>
      <c r="AU111" s="54"/>
      <c r="AV111" s="1"/>
      <c r="AW111" s="1"/>
    </row>
    <row r="112" ht="15.75" customHeight="1">
      <c r="A112" s="1"/>
      <c r="B112" s="1"/>
      <c r="C112" s="52"/>
      <c r="D112" s="52"/>
      <c r="E112" s="53"/>
      <c r="F112" s="53"/>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54"/>
      <c r="AM112" s="54"/>
      <c r="AN112" s="54"/>
      <c r="AO112" s="54"/>
      <c r="AP112" s="54"/>
      <c r="AQ112" s="54"/>
      <c r="AR112" s="54"/>
      <c r="AS112" s="54"/>
      <c r="AT112" s="54"/>
      <c r="AU112" s="54"/>
      <c r="AV112" s="1"/>
      <c r="AW112" s="1"/>
    </row>
    <row r="113" ht="15.75" customHeight="1">
      <c r="A113" s="1"/>
      <c r="B113" s="1"/>
      <c r="C113" s="52"/>
      <c r="D113" s="52"/>
      <c r="E113" s="53"/>
      <c r="F113" s="53"/>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54"/>
      <c r="AM113" s="54"/>
      <c r="AN113" s="54"/>
      <c r="AO113" s="54"/>
      <c r="AP113" s="54"/>
      <c r="AQ113" s="54"/>
      <c r="AR113" s="54"/>
      <c r="AS113" s="54"/>
      <c r="AT113" s="54"/>
      <c r="AU113" s="54"/>
      <c r="AV113" s="1"/>
      <c r="AW113" s="1"/>
    </row>
    <row r="114" ht="15.75" customHeight="1">
      <c r="A114" s="1"/>
      <c r="B114" s="1"/>
      <c r="C114" s="52"/>
      <c r="D114" s="52"/>
      <c r="E114" s="53"/>
      <c r="F114" s="53"/>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54"/>
      <c r="AM114" s="54"/>
      <c r="AN114" s="54"/>
      <c r="AO114" s="54"/>
      <c r="AP114" s="54"/>
      <c r="AQ114" s="54"/>
      <c r="AR114" s="54"/>
      <c r="AS114" s="54"/>
      <c r="AT114" s="54"/>
      <c r="AU114" s="54"/>
      <c r="AV114" s="1"/>
      <c r="AW114" s="1"/>
    </row>
    <row r="115" ht="15.75" customHeight="1">
      <c r="A115" s="1"/>
      <c r="B115" s="1"/>
      <c r="C115" s="52"/>
      <c r="D115" s="52"/>
      <c r="E115" s="53"/>
      <c r="F115" s="53"/>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54"/>
      <c r="AM115" s="54"/>
      <c r="AN115" s="54"/>
      <c r="AO115" s="54"/>
      <c r="AP115" s="54"/>
      <c r="AQ115" s="54"/>
      <c r="AR115" s="54"/>
      <c r="AS115" s="54"/>
      <c r="AT115" s="54"/>
      <c r="AU115" s="54"/>
      <c r="AV115" s="1"/>
      <c r="AW115" s="1"/>
    </row>
    <row r="116" ht="9.0" customHeight="1">
      <c r="A116" s="1"/>
      <c r="B116" s="1"/>
      <c r="C116" s="52"/>
      <c r="D116" s="52"/>
      <c r="E116" s="53"/>
      <c r="F116" s="53"/>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54"/>
      <c r="AM116" s="54"/>
      <c r="AN116" s="54"/>
      <c r="AO116" s="54"/>
      <c r="AP116" s="54"/>
      <c r="AQ116" s="54"/>
      <c r="AR116" s="54"/>
      <c r="AS116" s="54"/>
      <c r="AT116" s="54"/>
      <c r="AU116" s="54"/>
      <c r="AV116" s="1"/>
      <c r="AW116" s="1"/>
    </row>
    <row r="117" ht="15.75" customHeight="1">
      <c r="A117" s="1"/>
      <c r="B117" s="1"/>
      <c r="C117" s="52"/>
      <c r="D117" s="52"/>
      <c r="E117" s="53"/>
      <c r="F117" s="53"/>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54"/>
      <c r="AM117" s="54"/>
      <c r="AN117" s="54"/>
      <c r="AO117" s="54"/>
      <c r="AP117" s="54"/>
      <c r="AQ117" s="54"/>
      <c r="AR117" s="54"/>
      <c r="AS117" s="54"/>
      <c r="AT117" s="54"/>
      <c r="AU117" s="54"/>
      <c r="AV117" s="1"/>
      <c r="AW117" s="1"/>
    </row>
    <row r="118" ht="15.75" customHeight="1">
      <c r="A118" s="1"/>
      <c r="B118" s="1"/>
      <c r="C118" s="52"/>
      <c r="D118" s="52"/>
      <c r="E118" s="53"/>
      <c r="F118" s="53"/>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54"/>
      <c r="AM118" s="54"/>
      <c r="AN118" s="54"/>
      <c r="AO118" s="54"/>
      <c r="AP118" s="54"/>
      <c r="AQ118" s="54"/>
      <c r="AR118" s="54"/>
      <c r="AS118" s="54"/>
      <c r="AT118" s="54"/>
      <c r="AU118" s="54"/>
      <c r="AV118" s="1"/>
      <c r="AW118" s="1"/>
    </row>
    <row r="119" ht="15.75" customHeight="1">
      <c r="A119" s="1"/>
      <c r="B119" s="1"/>
      <c r="C119" s="52"/>
      <c r="D119" s="52"/>
      <c r="E119" s="53"/>
      <c r="F119" s="53"/>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54"/>
      <c r="AM119" s="54"/>
      <c r="AN119" s="54"/>
      <c r="AO119" s="54"/>
      <c r="AP119" s="54"/>
      <c r="AQ119" s="54"/>
      <c r="AR119" s="54"/>
      <c r="AS119" s="54"/>
      <c r="AT119" s="54"/>
      <c r="AU119" s="54"/>
      <c r="AV119" s="1"/>
      <c r="AW119" s="1"/>
    </row>
    <row r="120" ht="15.75" customHeight="1">
      <c r="A120" s="1"/>
      <c r="B120" s="1"/>
      <c r="C120" s="52"/>
      <c r="D120" s="52"/>
      <c r="E120" s="53"/>
      <c r="F120" s="53"/>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54"/>
      <c r="AM120" s="54"/>
      <c r="AN120" s="54"/>
      <c r="AO120" s="54"/>
      <c r="AP120" s="54"/>
      <c r="AQ120" s="54"/>
      <c r="AR120" s="54"/>
      <c r="AS120" s="54"/>
      <c r="AT120" s="54"/>
      <c r="AU120" s="54"/>
      <c r="AV120" s="1"/>
      <c r="AW120" s="1"/>
    </row>
    <row r="121" ht="15.75" customHeight="1">
      <c r="A121" s="1"/>
      <c r="B121" s="1"/>
      <c r="C121" s="52"/>
      <c r="D121" s="52"/>
      <c r="E121" s="53"/>
      <c r="F121" s="53"/>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54"/>
      <c r="AM121" s="54"/>
      <c r="AN121" s="54"/>
      <c r="AO121" s="54"/>
      <c r="AP121" s="54"/>
      <c r="AQ121" s="54"/>
      <c r="AR121" s="54"/>
      <c r="AS121" s="54"/>
      <c r="AT121" s="54"/>
      <c r="AU121" s="54"/>
      <c r="AV121" s="1"/>
      <c r="AW121" s="1"/>
    </row>
    <row r="122" ht="15.75" customHeight="1">
      <c r="A122" s="1"/>
      <c r="B122" s="1"/>
      <c r="C122" s="52"/>
      <c r="D122" s="52"/>
      <c r="E122" s="53"/>
      <c r="F122" s="53"/>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54"/>
      <c r="AM122" s="54"/>
      <c r="AN122" s="54"/>
      <c r="AO122" s="54"/>
      <c r="AP122" s="54"/>
      <c r="AQ122" s="54"/>
      <c r="AR122" s="54"/>
      <c r="AS122" s="54"/>
      <c r="AT122" s="54"/>
      <c r="AU122" s="54"/>
      <c r="AV122" s="1"/>
      <c r="AW122" s="1"/>
    </row>
    <row r="123" ht="15.75" customHeight="1">
      <c r="A123" s="1"/>
      <c r="B123" s="1"/>
      <c r="C123" s="52"/>
      <c r="D123" s="52"/>
      <c r="E123" s="53"/>
      <c r="F123" s="53"/>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54"/>
      <c r="AM123" s="54"/>
      <c r="AN123" s="54"/>
      <c r="AO123" s="54"/>
      <c r="AP123" s="54"/>
      <c r="AQ123" s="54"/>
      <c r="AR123" s="54"/>
      <c r="AS123" s="54"/>
      <c r="AT123" s="54"/>
      <c r="AU123" s="54"/>
      <c r="AV123" s="1"/>
      <c r="AW123" s="1"/>
    </row>
    <row r="124" ht="15.75" customHeight="1">
      <c r="A124" s="1"/>
      <c r="B124" s="1"/>
      <c r="C124" s="52"/>
      <c r="D124" s="52"/>
      <c r="E124" s="53"/>
      <c r="F124" s="53"/>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54"/>
      <c r="AM124" s="54"/>
      <c r="AN124" s="54"/>
      <c r="AO124" s="54"/>
      <c r="AP124" s="54"/>
      <c r="AQ124" s="54"/>
      <c r="AR124" s="54"/>
      <c r="AS124" s="54"/>
      <c r="AT124" s="54"/>
      <c r="AU124" s="54"/>
      <c r="AV124" s="1"/>
      <c r="AW124" s="1"/>
    </row>
    <row r="125" ht="15.75" customHeight="1">
      <c r="A125" s="1"/>
      <c r="B125" s="1"/>
      <c r="C125" s="52"/>
      <c r="D125" s="52"/>
      <c r="E125" s="53"/>
      <c r="F125" s="53"/>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54"/>
      <c r="AM125" s="54"/>
      <c r="AN125" s="54"/>
      <c r="AO125" s="54"/>
      <c r="AP125" s="54"/>
      <c r="AQ125" s="54"/>
      <c r="AR125" s="54"/>
      <c r="AS125" s="54"/>
      <c r="AT125" s="54"/>
      <c r="AU125" s="54"/>
      <c r="AV125" s="1"/>
      <c r="AW125" s="1"/>
    </row>
    <row r="126" ht="15.75" customHeight="1">
      <c r="A126" s="1"/>
      <c r="B126" s="1"/>
      <c r="C126" s="52"/>
      <c r="D126" s="52"/>
      <c r="E126" s="53"/>
      <c r="F126" s="53"/>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54"/>
      <c r="AM126" s="54"/>
      <c r="AN126" s="54"/>
      <c r="AO126" s="54"/>
      <c r="AP126" s="54"/>
      <c r="AQ126" s="54"/>
      <c r="AR126" s="54"/>
      <c r="AS126" s="54"/>
      <c r="AT126" s="54"/>
      <c r="AU126" s="54"/>
      <c r="AV126" s="1"/>
      <c r="AW126" s="1"/>
    </row>
    <row r="127" ht="15.75" customHeight="1">
      <c r="A127" s="1"/>
      <c r="B127" s="1"/>
      <c r="C127" s="52"/>
      <c r="D127" s="52"/>
      <c r="E127" s="53"/>
      <c r="F127" s="53"/>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54"/>
      <c r="AM127" s="54"/>
      <c r="AN127" s="54"/>
      <c r="AO127" s="54"/>
      <c r="AP127" s="54"/>
      <c r="AQ127" s="54"/>
      <c r="AR127" s="54"/>
      <c r="AS127" s="54"/>
      <c r="AT127" s="54"/>
      <c r="AU127" s="54"/>
      <c r="AV127" s="1"/>
      <c r="AW127" s="1"/>
    </row>
    <row r="128" ht="15.75" customHeight="1">
      <c r="A128" s="1"/>
      <c r="B128" s="1"/>
      <c r="C128" s="52"/>
      <c r="D128" s="52"/>
      <c r="E128" s="53"/>
      <c r="F128" s="53"/>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54"/>
      <c r="AM128" s="54"/>
      <c r="AN128" s="54"/>
      <c r="AO128" s="54"/>
      <c r="AP128" s="54"/>
      <c r="AQ128" s="54"/>
      <c r="AR128" s="54"/>
      <c r="AS128" s="54"/>
      <c r="AT128" s="54"/>
      <c r="AU128" s="54"/>
      <c r="AV128" s="1"/>
      <c r="AW128" s="1"/>
    </row>
    <row r="129" ht="15.75" customHeight="1">
      <c r="A129" s="1"/>
      <c r="B129" s="1"/>
      <c r="C129" s="52"/>
      <c r="D129" s="52"/>
      <c r="E129" s="53"/>
      <c r="F129" s="53"/>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54"/>
      <c r="AM129" s="54"/>
      <c r="AN129" s="54"/>
      <c r="AO129" s="54"/>
      <c r="AP129" s="54"/>
      <c r="AQ129" s="54"/>
      <c r="AR129" s="54"/>
      <c r="AS129" s="54"/>
      <c r="AT129" s="54"/>
      <c r="AU129" s="54"/>
      <c r="AV129" s="1"/>
      <c r="AW129" s="1"/>
    </row>
    <row r="130" ht="15.75" customHeight="1">
      <c r="A130" s="1"/>
      <c r="B130" s="1"/>
      <c r="C130" s="52"/>
      <c r="D130" s="52"/>
      <c r="E130" s="53"/>
      <c r="F130" s="53"/>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54"/>
      <c r="AM130" s="54"/>
      <c r="AN130" s="54"/>
      <c r="AO130" s="54"/>
      <c r="AP130" s="54"/>
      <c r="AQ130" s="54"/>
      <c r="AR130" s="54"/>
      <c r="AS130" s="54"/>
      <c r="AT130" s="54"/>
      <c r="AU130" s="54"/>
      <c r="AV130" s="1"/>
      <c r="AW130" s="1"/>
    </row>
    <row r="131" ht="15.75" customHeight="1">
      <c r="A131" s="1"/>
      <c r="B131" s="1"/>
      <c r="C131" s="52"/>
      <c r="D131" s="52"/>
      <c r="E131" s="53"/>
      <c r="F131" s="53"/>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54"/>
      <c r="AM131" s="54"/>
      <c r="AN131" s="54"/>
      <c r="AO131" s="54"/>
      <c r="AP131" s="54"/>
      <c r="AQ131" s="54"/>
      <c r="AR131" s="54"/>
      <c r="AS131" s="54"/>
      <c r="AT131" s="54"/>
      <c r="AU131" s="54"/>
      <c r="AV131" s="1"/>
      <c r="AW131" s="1"/>
    </row>
    <row r="132" ht="15.75" customHeight="1">
      <c r="A132" s="1"/>
      <c r="B132" s="1"/>
      <c r="C132" s="52"/>
      <c r="D132" s="52"/>
      <c r="E132" s="53"/>
      <c r="F132" s="53"/>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54"/>
      <c r="AM132" s="54"/>
      <c r="AN132" s="54"/>
      <c r="AO132" s="54"/>
      <c r="AP132" s="54"/>
      <c r="AQ132" s="54"/>
      <c r="AR132" s="54"/>
      <c r="AS132" s="54"/>
      <c r="AT132" s="54"/>
      <c r="AU132" s="54"/>
      <c r="AV132" s="1"/>
      <c r="AW132" s="1"/>
    </row>
    <row r="133" ht="15.75" customHeight="1">
      <c r="A133" s="1"/>
      <c r="B133" s="1"/>
      <c r="C133" s="52"/>
      <c r="D133" s="52"/>
      <c r="E133" s="53"/>
      <c r="F133" s="53"/>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54"/>
      <c r="AM133" s="54"/>
      <c r="AN133" s="54"/>
      <c r="AO133" s="54"/>
      <c r="AP133" s="54"/>
      <c r="AQ133" s="54"/>
      <c r="AR133" s="54"/>
      <c r="AS133" s="54"/>
      <c r="AT133" s="54"/>
      <c r="AU133" s="54"/>
      <c r="AV133" s="1"/>
      <c r="AW133" s="1"/>
    </row>
    <row r="134" ht="15.75" customHeight="1">
      <c r="A134" s="1"/>
      <c r="B134" s="1"/>
      <c r="C134" s="52"/>
      <c r="D134" s="52"/>
      <c r="E134" s="53"/>
      <c r="F134" s="53"/>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54"/>
      <c r="AM134" s="54"/>
      <c r="AN134" s="54"/>
      <c r="AO134" s="54"/>
      <c r="AP134" s="54"/>
      <c r="AQ134" s="54"/>
      <c r="AR134" s="54"/>
      <c r="AS134" s="54"/>
      <c r="AT134" s="54"/>
      <c r="AU134" s="54"/>
      <c r="AV134" s="1"/>
      <c r="AW134" s="1"/>
    </row>
    <row r="135" ht="15.75" customHeight="1">
      <c r="A135" s="1"/>
      <c r="B135" s="1"/>
      <c r="C135" s="52"/>
      <c r="D135" s="52"/>
      <c r="E135" s="53"/>
      <c r="F135" s="53"/>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54"/>
      <c r="AM135" s="54"/>
      <c r="AN135" s="54"/>
      <c r="AO135" s="54"/>
      <c r="AP135" s="54"/>
      <c r="AQ135" s="54"/>
      <c r="AR135" s="54"/>
      <c r="AS135" s="54"/>
      <c r="AT135" s="54"/>
      <c r="AU135" s="54"/>
      <c r="AV135" s="1"/>
      <c r="AW135" s="1"/>
    </row>
    <row r="136" ht="15.75" customHeight="1">
      <c r="A136" s="1"/>
      <c r="B136" s="1"/>
      <c r="C136" s="52"/>
      <c r="D136" s="52"/>
      <c r="E136" s="53"/>
      <c r="F136" s="53"/>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54"/>
      <c r="AM136" s="54"/>
      <c r="AN136" s="54"/>
      <c r="AO136" s="54"/>
      <c r="AP136" s="54"/>
      <c r="AQ136" s="54"/>
      <c r="AR136" s="54"/>
      <c r="AS136" s="54"/>
      <c r="AT136" s="54"/>
      <c r="AU136" s="54"/>
      <c r="AV136" s="1"/>
      <c r="AW136" s="1"/>
    </row>
    <row r="137" ht="15.75" customHeight="1">
      <c r="A137" s="1"/>
      <c r="B137" s="1"/>
      <c r="C137" s="52"/>
      <c r="D137" s="52"/>
      <c r="E137" s="53"/>
      <c r="F137" s="53"/>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54"/>
      <c r="AM137" s="54"/>
      <c r="AN137" s="54"/>
      <c r="AO137" s="54"/>
      <c r="AP137" s="54"/>
      <c r="AQ137" s="54"/>
      <c r="AR137" s="54"/>
      <c r="AS137" s="54"/>
      <c r="AT137" s="54"/>
      <c r="AU137" s="54"/>
      <c r="AV137" s="1"/>
      <c r="AW137" s="1"/>
    </row>
    <row r="138" ht="15.75" customHeight="1">
      <c r="A138" s="1"/>
      <c r="B138" s="1"/>
      <c r="C138" s="52"/>
      <c r="D138" s="52"/>
      <c r="E138" s="53"/>
      <c r="F138" s="53"/>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54"/>
      <c r="AM138" s="54"/>
      <c r="AN138" s="54"/>
      <c r="AO138" s="54"/>
      <c r="AP138" s="54"/>
      <c r="AQ138" s="54"/>
      <c r="AR138" s="54"/>
      <c r="AS138" s="54"/>
      <c r="AT138" s="54"/>
      <c r="AU138" s="54"/>
      <c r="AV138" s="1"/>
      <c r="AW138" s="1"/>
    </row>
    <row r="139" ht="15.75" customHeight="1">
      <c r="A139" s="1"/>
      <c r="B139" s="1"/>
      <c r="C139" s="52"/>
      <c r="D139" s="52"/>
      <c r="E139" s="53"/>
      <c r="F139" s="53"/>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54"/>
      <c r="AM139" s="54"/>
      <c r="AN139" s="54"/>
      <c r="AO139" s="54"/>
      <c r="AP139" s="54"/>
      <c r="AQ139" s="54"/>
      <c r="AR139" s="54"/>
      <c r="AS139" s="54"/>
      <c r="AT139" s="54"/>
      <c r="AU139" s="54"/>
      <c r="AV139" s="1"/>
      <c r="AW139" s="1"/>
    </row>
    <row r="140" ht="15.75" customHeight="1">
      <c r="A140" s="1"/>
      <c r="B140" s="1"/>
      <c r="C140" s="52"/>
      <c r="D140" s="52"/>
      <c r="E140" s="53"/>
      <c r="F140" s="53"/>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54"/>
      <c r="AM140" s="54"/>
      <c r="AN140" s="54"/>
      <c r="AO140" s="54"/>
      <c r="AP140" s="54"/>
      <c r="AQ140" s="54"/>
      <c r="AR140" s="54"/>
      <c r="AS140" s="54"/>
      <c r="AT140" s="54"/>
      <c r="AU140" s="54"/>
      <c r="AV140" s="1"/>
      <c r="AW140" s="1"/>
    </row>
    <row r="141" ht="15.75" customHeight="1">
      <c r="A141" s="1"/>
      <c r="B141" s="1"/>
      <c r="C141" s="52"/>
      <c r="D141" s="52"/>
      <c r="E141" s="53"/>
      <c r="F141" s="53"/>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54"/>
      <c r="AM141" s="54"/>
      <c r="AN141" s="54"/>
      <c r="AO141" s="54"/>
      <c r="AP141" s="54"/>
      <c r="AQ141" s="54"/>
      <c r="AR141" s="54"/>
      <c r="AS141" s="54"/>
      <c r="AT141" s="54"/>
      <c r="AU141" s="54"/>
      <c r="AV141" s="1"/>
      <c r="AW141" s="1"/>
    </row>
    <row r="142" ht="15.75" customHeight="1">
      <c r="A142" s="1"/>
      <c r="B142" s="1"/>
      <c r="C142" s="52"/>
      <c r="D142" s="52"/>
      <c r="E142" s="53"/>
      <c r="F142" s="53"/>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54"/>
      <c r="AM142" s="54"/>
      <c r="AN142" s="54"/>
      <c r="AO142" s="54"/>
      <c r="AP142" s="54"/>
      <c r="AQ142" s="54"/>
      <c r="AR142" s="54"/>
      <c r="AS142" s="54"/>
      <c r="AT142" s="54"/>
      <c r="AU142" s="54"/>
      <c r="AV142" s="1"/>
      <c r="AW142" s="1"/>
    </row>
    <row r="143" ht="15.75" customHeight="1">
      <c r="A143" s="1"/>
      <c r="B143" s="1"/>
      <c r="C143" s="52"/>
      <c r="D143" s="52"/>
      <c r="E143" s="53"/>
      <c r="F143" s="53"/>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54"/>
      <c r="AM143" s="54"/>
      <c r="AN143" s="54"/>
      <c r="AO143" s="54"/>
      <c r="AP143" s="54"/>
      <c r="AQ143" s="54"/>
      <c r="AR143" s="54"/>
      <c r="AS143" s="54"/>
      <c r="AT143" s="54"/>
      <c r="AU143" s="54"/>
      <c r="AV143" s="1"/>
      <c r="AW143" s="1"/>
    </row>
    <row r="144" ht="15.75" customHeight="1">
      <c r="A144" s="1"/>
      <c r="B144" s="1"/>
      <c r="C144" s="52"/>
      <c r="D144" s="52"/>
      <c r="E144" s="53"/>
      <c r="F144" s="53"/>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54"/>
      <c r="AM144" s="54"/>
      <c r="AN144" s="54"/>
      <c r="AO144" s="54"/>
      <c r="AP144" s="54"/>
      <c r="AQ144" s="54"/>
      <c r="AR144" s="54"/>
      <c r="AS144" s="54"/>
      <c r="AT144" s="54"/>
      <c r="AU144" s="54"/>
      <c r="AV144" s="1"/>
      <c r="AW144" s="1"/>
    </row>
    <row r="145" ht="15.75" customHeight="1">
      <c r="A145" s="1"/>
      <c r="B145" s="1"/>
      <c r="C145" s="52"/>
      <c r="D145" s="52"/>
      <c r="E145" s="53"/>
      <c r="F145" s="53"/>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54"/>
      <c r="AM145" s="54"/>
      <c r="AN145" s="54"/>
      <c r="AO145" s="54"/>
      <c r="AP145" s="54"/>
      <c r="AQ145" s="54"/>
      <c r="AR145" s="54"/>
      <c r="AS145" s="54"/>
      <c r="AT145" s="54"/>
      <c r="AU145" s="54"/>
      <c r="AV145" s="1"/>
      <c r="AW145" s="1"/>
    </row>
    <row r="146" ht="15.75" customHeight="1">
      <c r="A146" s="1"/>
      <c r="B146" s="1"/>
      <c r="C146" s="52"/>
      <c r="D146" s="52"/>
      <c r="E146" s="53"/>
      <c r="F146" s="53"/>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54"/>
      <c r="AM146" s="54"/>
      <c r="AN146" s="54"/>
      <c r="AO146" s="54"/>
      <c r="AP146" s="54"/>
      <c r="AQ146" s="54"/>
      <c r="AR146" s="54"/>
      <c r="AS146" s="54"/>
      <c r="AT146" s="54"/>
      <c r="AU146" s="54"/>
      <c r="AV146" s="1"/>
      <c r="AW146" s="1"/>
    </row>
    <row r="147" ht="15.75" customHeight="1">
      <c r="A147" s="1"/>
      <c r="B147" s="1"/>
      <c r="C147" s="52"/>
      <c r="D147" s="52"/>
      <c r="E147" s="53"/>
      <c r="F147" s="53"/>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54"/>
      <c r="AM147" s="54"/>
      <c r="AN147" s="54"/>
      <c r="AO147" s="54"/>
      <c r="AP147" s="54"/>
      <c r="AQ147" s="54"/>
      <c r="AR147" s="54"/>
      <c r="AS147" s="54"/>
      <c r="AT147" s="54"/>
      <c r="AU147" s="54"/>
      <c r="AV147" s="1"/>
      <c r="AW147" s="1"/>
    </row>
    <row r="148" ht="15.75" customHeight="1">
      <c r="A148" s="1"/>
      <c r="B148" s="1"/>
      <c r="C148" s="52"/>
      <c r="D148" s="52"/>
      <c r="E148" s="53"/>
      <c r="F148" s="53"/>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54"/>
      <c r="AM148" s="54"/>
      <c r="AN148" s="54"/>
      <c r="AO148" s="54"/>
      <c r="AP148" s="54"/>
      <c r="AQ148" s="54"/>
      <c r="AR148" s="54"/>
      <c r="AS148" s="54"/>
      <c r="AT148" s="54"/>
      <c r="AU148" s="54"/>
      <c r="AV148" s="1"/>
      <c r="AW148" s="1"/>
    </row>
    <row r="149" ht="15.75" customHeight="1">
      <c r="A149" s="1"/>
      <c r="B149" s="1"/>
      <c r="C149" s="52"/>
      <c r="D149" s="52"/>
      <c r="E149" s="53"/>
      <c r="F149" s="53"/>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54"/>
      <c r="AM149" s="54"/>
      <c r="AN149" s="54"/>
      <c r="AO149" s="54"/>
      <c r="AP149" s="54"/>
      <c r="AQ149" s="54"/>
      <c r="AR149" s="54"/>
      <c r="AS149" s="54"/>
      <c r="AT149" s="54"/>
      <c r="AU149" s="54"/>
      <c r="AV149" s="1"/>
      <c r="AW149" s="1"/>
    </row>
    <row r="150" ht="15.75" customHeight="1">
      <c r="A150" s="1"/>
      <c r="B150" s="1"/>
      <c r="C150" s="52"/>
      <c r="D150" s="52"/>
      <c r="E150" s="53"/>
      <c r="F150" s="53"/>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54"/>
      <c r="AM150" s="54"/>
      <c r="AN150" s="54"/>
      <c r="AO150" s="54"/>
      <c r="AP150" s="54"/>
      <c r="AQ150" s="54"/>
      <c r="AR150" s="54"/>
      <c r="AS150" s="54"/>
      <c r="AT150" s="54"/>
      <c r="AU150" s="54"/>
      <c r="AV150" s="1"/>
      <c r="AW150" s="1"/>
    </row>
    <row r="151" ht="15.75" customHeight="1">
      <c r="A151" s="1"/>
      <c r="B151" s="1"/>
      <c r="C151" s="52"/>
      <c r="D151" s="52"/>
      <c r="E151" s="53"/>
      <c r="F151" s="53"/>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54"/>
      <c r="AM151" s="54"/>
      <c r="AN151" s="54"/>
      <c r="AO151" s="54"/>
      <c r="AP151" s="54"/>
      <c r="AQ151" s="54"/>
      <c r="AR151" s="54"/>
      <c r="AS151" s="54"/>
      <c r="AT151" s="54"/>
      <c r="AU151" s="54"/>
      <c r="AV151" s="1"/>
      <c r="AW151" s="1"/>
    </row>
    <row r="152" ht="15.75" customHeight="1">
      <c r="A152" s="1"/>
      <c r="B152" s="1"/>
      <c r="C152" s="52"/>
      <c r="D152" s="52"/>
      <c r="E152" s="53"/>
      <c r="F152" s="53"/>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54"/>
      <c r="AM152" s="54"/>
      <c r="AN152" s="54"/>
      <c r="AO152" s="54"/>
      <c r="AP152" s="54"/>
      <c r="AQ152" s="54"/>
      <c r="AR152" s="54"/>
      <c r="AS152" s="54"/>
      <c r="AT152" s="54"/>
      <c r="AU152" s="54"/>
      <c r="AV152" s="1"/>
      <c r="AW152" s="1"/>
    </row>
    <row r="153" ht="15.75" customHeight="1">
      <c r="A153" s="1"/>
      <c r="B153" s="1"/>
      <c r="C153" s="52"/>
      <c r="D153" s="52"/>
      <c r="E153" s="53"/>
      <c r="F153" s="53"/>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54"/>
      <c r="AM153" s="54"/>
      <c r="AN153" s="54"/>
      <c r="AO153" s="54"/>
      <c r="AP153" s="54"/>
      <c r="AQ153" s="54"/>
      <c r="AR153" s="54"/>
      <c r="AS153" s="54"/>
      <c r="AT153" s="54"/>
      <c r="AU153" s="54"/>
      <c r="AV153" s="1"/>
      <c r="AW153" s="1"/>
    </row>
    <row r="154" ht="15.75" customHeight="1">
      <c r="A154" s="1"/>
      <c r="B154" s="1"/>
      <c r="C154" s="52"/>
      <c r="D154" s="52"/>
      <c r="E154" s="53"/>
      <c r="F154" s="53"/>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54"/>
      <c r="AM154" s="54"/>
      <c r="AN154" s="54"/>
      <c r="AO154" s="54"/>
      <c r="AP154" s="54"/>
      <c r="AQ154" s="54"/>
      <c r="AR154" s="54"/>
      <c r="AS154" s="54"/>
      <c r="AT154" s="54"/>
      <c r="AU154" s="54"/>
      <c r="AV154" s="1"/>
      <c r="AW154" s="1"/>
    </row>
    <row r="155" ht="15.75" customHeight="1">
      <c r="A155" s="1"/>
      <c r="B155" s="1"/>
      <c r="C155" s="52"/>
      <c r="D155" s="52"/>
      <c r="E155" s="53"/>
      <c r="F155" s="53"/>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54"/>
      <c r="AM155" s="54"/>
      <c r="AN155" s="54"/>
      <c r="AO155" s="54"/>
      <c r="AP155" s="54"/>
      <c r="AQ155" s="54"/>
      <c r="AR155" s="54"/>
      <c r="AS155" s="54"/>
      <c r="AT155" s="54"/>
      <c r="AU155" s="54"/>
      <c r="AV155" s="1"/>
      <c r="AW155" s="1"/>
    </row>
    <row r="156" ht="15.75" customHeight="1">
      <c r="A156" s="1"/>
      <c r="B156" s="1"/>
      <c r="C156" s="52"/>
      <c r="D156" s="52"/>
      <c r="E156" s="53"/>
      <c r="F156" s="53"/>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54"/>
      <c r="AM156" s="54"/>
      <c r="AN156" s="54"/>
      <c r="AO156" s="54"/>
      <c r="AP156" s="54"/>
      <c r="AQ156" s="54"/>
      <c r="AR156" s="54"/>
      <c r="AS156" s="54"/>
      <c r="AT156" s="54"/>
      <c r="AU156" s="54"/>
      <c r="AV156" s="1"/>
      <c r="AW156" s="1"/>
    </row>
    <row r="157" ht="15.75" customHeight="1">
      <c r="A157" s="1"/>
      <c r="B157" s="1"/>
      <c r="C157" s="52"/>
      <c r="D157" s="52"/>
      <c r="E157" s="53"/>
      <c r="F157" s="53"/>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54"/>
      <c r="AM157" s="54"/>
      <c r="AN157" s="54"/>
      <c r="AO157" s="54"/>
      <c r="AP157" s="54"/>
      <c r="AQ157" s="54"/>
      <c r="AR157" s="54"/>
      <c r="AS157" s="54"/>
      <c r="AT157" s="54"/>
      <c r="AU157" s="54"/>
      <c r="AV157" s="1"/>
      <c r="AW157" s="1"/>
    </row>
    <row r="158" ht="15.75" customHeight="1">
      <c r="A158" s="1"/>
      <c r="B158" s="1"/>
      <c r="C158" s="52"/>
      <c r="D158" s="52"/>
      <c r="E158" s="53"/>
      <c r="F158" s="53"/>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54"/>
      <c r="AM158" s="54"/>
      <c r="AN158" s="54"/>
      <c r="AO158" s="54"/>
      <c r="AP158" s="54"/>
      <c r="AQ158" s="54"/>
      <c r="AR158" s="54"/>
      <c r="AS158" s="54"/>
      <c r="AT158" s="54"/>
      <c r="AU158" s="54"/>
      <c r="AV158" s="1"/>
      <c r="AW158" s="1"/>
    </row>
    <row r="159" ht="15.75" customHeight="1">
      <c r="A159" s="1"/>
      <c r="B159" s="1"/>
      <c r="C159" s="52"/>
      <c r="D159" s="52"/>
      <c r="E159" s="53"/>
      <c r="F159" s="53"/>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54"/>
      <c r="AM159" s="54"/>
      <c r="AN159" s="54"/>
      <c r="AO159" s="54"/>
      <c r="AP159" s="54"/>
      <c r="AQ159" s="54"/>
      <c r="AR159" s="54"/>
      <c r="AS159" s="54"/>
      <c r="AT159" s="54"/>
      <c r="AU159" s="54"/>
      <c r="AV159" s="1"/>
      <c r="AW159" s="1"/>
    </row>
    <row r="160" ht="15.75" customHeight="1">
      <c r="A160" s="1"/>
      <c r="B160" s="1"/>
      <c r="C160" s="52"/>
      <c r="D160" s="52"/>
      <c r="E160" s="53"/>
      <c r="F160" s="53"/>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54"/>
      <c r="AM160" s="54"/>
      <c r="AN160" s="54"/>
      <c r="AO160" s="54"/>
      <c r="AP160" s="54"/>
      <c r="AQ160" s="54"/>
      <c r="AR160" s="54"/>
      <c r="AS160" s="54"/>
      <c r="AT160" s="54"/>
      <c r="AU160" s="54"/>
      <c r="AV160" s="1"/>
      <c r="AW160" s="1"/>
    </row>
    <row r="161" ht="15.75" customHeight="1">
      <c r="A161" s="1"/>
      <c r="B161" s="1"/>
      <c r="C161" s="52"/>
      <c r="D161" s="52"/>
      <c r="E161" s="53"/>
      <c r="F161" s="53"/>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54"/>
      <c r="AM161" s="54"/>
      <c r="AN161" s="54"/>
      <c r="AO161" s="54"/>
      <c r="AP161" s="54"/>
      <c r="AQ161" s="54"/>
      <c r="AR161" s="54"/>
      <c r="AS161" s="54"/>
      <c r="AT161" s="54"/>
      <c r="AU161" s="54"/>
      <c r="AV161" s="1"/>
      <c r="AW161" s="1"/>
    </row>
    <row r="162" ht="15.75" customHeight="1">
      <c r="A162" s="1"/>
      <c r="B162" s="1"/>
      <c r="C162" s="52"/>
      <c r="D162" s="52"/>
      <c r="E162" s="53"/>
      <c r="F162" s="53"/>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54"/>
      <c r="AM162" s="54"/>
      <c r="AN162" s="54"/>
      <c r="AO162" s="54"/>
      <c r="AP162" s="54"/>
      <c r="AQ162" s="54"/>
      <c r="AR162" s="54"/>
      <c r="AS162" s="54"/>
      <c r="AT162" s="54"/>
      <c r="AU162" s="54"/>
      <c r="AV162" s="1"/>
      <c r="AW162" s="1"/>
    </row>
    <row r="163" ht="15.75" customHeight="1">
      <c r="A163" s="1"/>
      <c r="B163" s="1"/>
      <c r="C163" s="52"/>
      <c r="D163" s="52"/>
      <c r="E163" s="53"/>
      <c r="F163" s="53"/>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54"/>
      <c r="AM163" s="54"/>
      <c r="AN163" s="54"/>
      <c r="AO163" s="54"/>
      <c r="AP163" s="54"/>
      <c r="AQ163" s="54"/>
      <c r="AR163" s="54"/>
      <c r="AS163" s="54"/>
      <c r="AT163" s="54"/>
      <c r="AU163" s="54"/>
      <c r="AV163" s="1"/>
      <c r="AW163" s="1"/>
    </row>
    <row r="164" ht="15.75" customHeight="1">
      <c r="A164" s="1"/>
      <c r="B164" s="1"/>
      <c r="C164" s="52"/>
      <c r="D164" s="52"/>
      <c r="E164" s="53"/>
      <c r="F164" s="53"/>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54"/>
      <c r="AM164" s="54"/>
      <c r="AN164" s="54"/>
      <c r="AO164" s="54"/>
      <c r="AP164" s="54"/>
      <c r="AQ164" s="54"/>
      <c r="AR164" s="54"/>
      <c r="AS164" s="54"/>
      <c r="AT164" s="54"/>
      <c r="AU164" s="54"/>
      <c r="AV164" s="1"/>
      <c r="AW164" s="1"/>
    </row>
    <row r="165" ht="15.75" customHeight="1">
      <c r="A165" s="1"/>
      <c r="B165" s="1"/>
      <c r="C165" s="52"/>
      <c r="D165" s="52"/>
      <c r="E165" s="53"/>
      <c r="F165" s="53"/>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54"/>
      <c r="AM165" s="54"/>
      <c r="AN165" s="54"/>
      <c r="AO165" s="54"/>
      <c r="AP165" s="54"/>
      <c r="AQ165" s="54"/>
      <c r="AR165" s="54"/>
      <c r="AS165" s="54"/>
      <c r="AT165" s="54"/>
      <c r="AU165" s="54"/>
      <c r="AV165" s="1"/>
      <c r="AW165" s="1"/>
    </row>
    <row r="166" ht="15.75" customHeight="1">
      <c r="A166" s="1"/>
      <c r="B166" s="1"/>
      <c r="C166" s="52"/>
      <c r="D166" s="52"/>
      <c r="E166" s="53"/>
      <c r="F166" s="53"/>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54"/>
      <c r="AM166" s="54"/>
      <c r="AN166" s="54"/>
      <c r="AO166" s="54"/>
      <c r="AP166" s="54"/>
      <c r="AQ166" s="54"/>
      <c r="AR166" s="54"/>
      <c r="AS166" s="54"/>
      <c r="AT166" s="54"/>
      <c r="AU166" s="54"/>
      <c r="AV166" s="1"/>
      <c r="AW166" s="1"/>
    </row>
    <row r="167" ht="15.75" customHeight="1">
      <c r="A167" s="1"/>
      <c r="B167" s="1"/>
      <c r="C167" s="52"/>
      <c r="D167" s="52"/>
      <c r="E167" s="53"/>
      <c r="F167" s="53"/>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54"/>
      <c r="AM167" s="54"/>
      <c r="AN167" s="54"/>
      <c r="AO167" s="54"/>
      <c r="AP167" s="54"/>
      <c r="AQ167" s="54"/>
      <c r="AR167" s="54"/>
      <c r="AS167" s="54"/>
      <c r="AT167" s="54"/>
      <c r="AU167" s="54"/>
      <c r="AV167" s="1"/>
      <c r="AW167" s="1"/>
    </row>
    <row r="168" ht="15.75" customHeight="1">
      <c r="A168" s="1"/>
      <c r="B168" s="1"/>
      <c r="C168" s="52"/>
      <c r="D168" s="52"/>
      <c r="E168" s="53"/>
      <c r="F168" s="53"/>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54"/>
      <c r="AM168" s="54"/>
      <c r="AN168" s="54"/>
      <c r="AO168" s="54"/>
      <c r="AP168" s="54"/>
      <c r="AQ168" s="54"/>
      <c r="AR168" s="54"/>
      <c r="AS168" s="54"/>
      <c r="AT168" s="54"/>
      <c r="AU168" s="54"/>
      <c r="AV168" s="1"/>
      <c r="AW168" s="1"/>
    </row>
    <row r="169" ht="15.75" customHeight="1">
      <c r="A169" s="1"/>
      <c r="B169" s="1"/>
      <c r="C169" s="52"/>
      <c r="D169" s="52"/>
      <c r="E169" s="53"/>
      <c r="F169" s="53"/>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54"/>
      <c r="AM169" s="54"/>
      <c r="AN169" s="54"/>
      <c r="AO169" s="54"/>
      <c r="AP169" s="54"/>
      <c r="AQ169" s="54"/>
      <c r="AR169" s="54"/>
      <c r="AS169" s="54"/>
      <c r="AT169" s="54"/>
      <c r="AU169" s="54"/>
      <c r="AV169" s="1"/>
      <c r="AW169" s="1"/>
    </row>
    <row r="170" ht="15.75" customHeight="1">
      <c r="A170" s="1"/>
      <c r="B170" s="1"/>
      <c r="C170" s="52"/>
      <c r="D170" s="52"/>
      <c r="E170" s="53"/>
      <c r="F170" s="53"/>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54"/>
      <c r="AM170" s="54"/>
      <c r="AN170" s="54"/>
      <c r="AO170" s="54"/>
      <c r="AP170" s="54"/>
      <c r="AQ170" s="54"/>
      <c r="AR170" s="54"/>
      <c r="AS170" s="54"/>
      <c r="AT170" s="54"/>
      <c r="AU170" s="54"/>
      <c r="AV170" s="1"/>
      <c r="AW170" s="1"/>
    </row>
    <row r="171" ht="15.75" customHeight="1">
      <c r="A171" s="1"/>
      <c r="B171" s="1"/>
      <c r="C171" s="52"/>
      <c r="D171" s="52"/>
      <c r="E171" s="53"/>
      <c r="F171" s="53"/>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54"/>
      <c r="AM171" s="54"/>
      <c r="AN171" s="54"/>
      <c r="AO171" s="54"/>
      <c r="AP171" s="54"/>
      <c r="AQ171" s="54"/>
      <c r="AR171" s="54"/>
      <c r="AS171" s="54"/>
      <c r="AT171" s="54"/>
      <c r="AU171" s="54"/>
      <c r="AV171" s="1"/>
      <c r="AW171" s="1"/>
    </row>
    <row r="172" ht="15.75" customHeight="1">
      <c r="A172" s="1"/>
      <c r="B172" s="1"/>
      <c r="C172" s="52"/>
      <c r="D172" s="52"/>
      <c r="E172" s="53"/>
      <c r="F172" s="53"/>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54"/>
      <c r="AM172" s="54"/>
      <c r="AN172" s="54"/>
      <c r="AO172" s="54"/>
      <c r="AP172" s="54"/>
      <c r="AQ172" s="54"/>
      <c r="AR172" s="54"/>
      <c r="AS172" s="54"/>
      <c r="AT172" s="54"/>
      <c r="AU172" s="54"/>
      <c r="AV172" s="1"/>
      <c r="AW172" s="1"/>
    </row>
    <row r="173" ht="15.75" customHeight="1">
      <c r="A173" s="1"/>
      <c r="B173" s="1"/>
      <c r="C173" s="52"/>
      <c r="D173" s="52"/>
      <c r="E173" s="53"/>
      <c r="F173" s="53"/>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54"/>
      <c r="AM173" s="54"/>
      <c r="AN173" s="54"/>
      <c r="AO173" s="54"/>
      <c r="AP173" s="54"/>
      <c r="AQ173" s="54"/>
      <c r="AR173" s="54"/>
      <c r="AS173" s="54"/>
      <c r="AT173" s="54"/>
      <c r="AU173" s="54"/>
      <c r="AV173" s="1"/>
      <c r="AW173" s="1"/>
    </row>
    <row r="174" ht="15.75" customHeight="1">
      <c r="A174" s="1"/>
      <c r="B174" s="1"/>
      <c r="C174" s="52"/>
      <c r="D174" s="52"/>
      <c r="E174" s="53"/>
      <c r="F174" s="53"/>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54"/>
      <c r="AM174" s="54"/>
      <c r="AN174" s="54"/>
      <c r="AO174" s="54"/>
      <c r="AP174" s="54"/>
      <c r="AQ174" s="54"/>
      <c r="AR174" s="54"/>
      <c r="AS174" s="54"/>
      <c r="AT174" s="54"/>
      <c r="AU174" s="54"/>
      <c r="AV174" s="1"/>
      <c r="AW174" s="1"/>
    </row>
    <row r="175" ht="15.75" customHeight="1">
      <c r="A175" s="1"/>
      <c r="B175" s="1"/>
      <c r="C175" s="52"/>
      <c r="D175" s="52"/>
      <c r="E175" s="53"/>
      <c r="F175" s="53"/>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54"/>
      <c r="AM175" s="54"/>
      <c r="AN175" s="54"/>
      <c r="AO175" s="54"/>
      <c r="AP175" s="54"/>
      <c r="AQ175" s="54"/>
      <c r="AR175" s="54"/>
      <c r="AS175" s="54"/>
      <c r="AT175" s="54"/>
      <c r="AU175" s="54"/>
      <c r="AV175" s="1"/>
      <c r="AW175" s="1"/>
    </row>
    <row r="176" ht="15.75" customHeight="1">
      <c r="A176" s="1"/>
      <c r="B176" s="1"/>
      <c r="C176" s="52"/>
      <c r="D176" s="52"/>
      <c r="E176" s="53"/>
      <c r="F176" s="53"/>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54"/>
      <c r="AM176" s="54"/>
      <c r="AN176" s="54"/>
      <c r="AO176" s="54"/>
      <c r="AP176" s="54"/>
      <c r="AQ176" s="54"/>
      <c r="AR176" s="54"/>
      <c r="AS176" s="54"/>
      <c r="AT176" s="54"/>
      <c r="AU176" s="54"/>
      <c r="AV176" s="1"/>
      <c r="AW176" s="1"/>
    </row>
    <row r="177" ht="15.75" customHeight="1">
      <c r="A177" s="1"/>
      <c r="B177" s="1"/>
      <c r="C177" s="52"/>
      <c r="D177" s="52"/>
      <c r="E177" s="53"/>
      <c r="F177" s="53"/>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54"/>
      <c r="AM177" s="54"/>
      <c r="AN177" s="54"/>
      <c r="AO177" s="54"/>
      <c r="AP177" s="54"/>
      <c r="AQ177" s="54"/>
      <c r="AR177" s="54"/>
      <c r="AS177" s="54"/>
      <c r="AT177" s="54"/>
      <c r="AU177" s="54"/>
      <c r="AV177" s="1"/>
      <c r="AW177" s="1"/>
    </row>
    <row r="178" ht="15.75" customHeight="1">
      <c r="A178" s="1"/>
      <c r="B178" s="1"/>
      <c r="C178" s="52"/>
      <c r="D178" s="52"/>
      <c r="E178" s="53"/>
      <c r="F178" s="53"/>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54"/>
      <c r="AM178" s="54"/>
      <c r="AN178" s="54"/>
      <c r="AO178" s="54"/>
      <c r="AP178" s="54"/>
      <c r="AQ178" s="54"/>
      <c r="AR178" s="54"/>
      <c r="AS178" s="54"/>
      <c r="AT178" s="54"/>
      <c r="AU178" s="54"/>
      <c r="AV178" s="1"/>
      <c r="AW178" s="1"/>
    </row>
    <row r="179" ht="15.75" customHeight="1">
      <c r="A179" s="1"/>
      <c r="B179" s="1"/>
      <c r="C179" s="52"/>
      <c r="D179" s="52"/>
      <c r="E179" s="53"/>
      <c r="F179" s="53"/>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54"/>
      <c r="AM179" s="54"/>
      <c r="AN179" s="54"/>
      <c r="AO179" s="54"/>
      <c r="AP179" s="54"/>
      <c r="AQ179" s="54"/>
      <c r="AR179" s="54"/>
      <c r="AS179" s="54"/>
      <c r="AT179" s="54"/>
      <c r="AU179" s="54"/>
      <c r="AV179" s="1"/>
      <c r="AW179" s="1"/>
    </row>
    <row r="180" ht="15.75" customHeight="1">
      <c r="A180" s="1"/>
      <c r="B180" s="1"/>
      <c r="C180" s="52"/>
      <c r="D180" s="52"/>
      <c r="E180" s="53"/>
      <c r="F180" s="53"/>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54"/>
      <c r="AM180" s="54"/>
      <c r="AN180" s="54"/>
      <c r="AO180" s="54"/>
      <c r="AP180" s="54"/>
      <c r="AQ180" s="54"/>
      <c r="AR180" s="54"/>
      <c r="AS180" s="54"/>
      <c r="AT180" s="54"/>
      <c r="AU180" s="54"/>
      <c r="AV180" s="1"/>
      <c r="AW180" s="1"/>
    </row>
    <row r="181" ht="15.75" customHeight="1">
      <c r="A181" s="1"/>
      <c r="B181" s="1"/>
      <c r="C181" s="52"/>
      <c r="D181" s="52"/>
      <c r="E181" s="53"/>
      <c r="F181" s="53"/>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54"/>
      <c r="AM181" s="54"/>
      <c r="AN181" s="54"/>
      <c r="AO181" s="54"/>
      <c r="AP181" s="54"/>
      <c r="AQ181" s="54"/>
      <c r="AR181" s="54"/>
      <c r="AS181" s="54"/>
      <c r="AT181" s="54"/>
      <c r="AU181" s="54"/>
      <c r="AV181" s="1"/>
      <c r="AW181" s="1"/>
    </row>
    <row r="182" ht="15.75" customHeight="1">
      <c r="A182" s="1"/>
      <c r="B182" s="1"/>
      <c r="C182" s="52"/>
      <c r="D182" s="52"/>
      <c r="E182" s="53"/>
      <c r="F182" s="53"/>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54"/>
      <c r="AM182" s="54"/>
      <c r="AN182" s="54"/>
      <c r="AO182" s="54"/>
      <c r="AP182" s="54"/>
      <c r="AQ182" s="54"/>
      <c r="AR182" s="54"/>
      <c r="AS182" s="54"/>
      <c r="AT182" s="54"/>
      <c r="AU182" s="54"/>
      <c r="AV182" s="1"/>
      <c r="AW182" s="1"/>
    </row>
    <row r="183" ht="15.75" customHeight="1">
      <c r="A183" s="1"/>
      <c r="B183" s="1"/>
      <c r="C183" s="52"/>
      <c r="D183" s="52"/>
      <c r="E183" s="53"/>
      <c r="F183" s="53"/>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54"/>
      <c r="AM183" s="54"/>
      <c r="AN183" s="54"/>
      <c r="AO183" s="54"/>
      <c r="AP183" s="54"/>
      <c r="AQ183" s="54"/>
      <c r="AR183" s="54"/>
      <c r="AS183" s="54"/>
      <c r="AT183" s="54"/>
      <c r="AU183" s="54"/>
      <c r="AV183" s="1"/>
      <c r="AW183" s="1"/>
    </row>
    <row r="184" ht="15.75" customHeight="1">
      <c r="A184" s="1"/>
      <c r="B184" s="1"/>
      <c r="C184" s="52"/>
      <c r="D184" s="52"/>
      <c r="E184" s="53"/>
      <c r="F184" s="53"/>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54"/>
      <c r="AM184" s="54"/>
      <c r="AN184" s="54"/>
      <c r="AO184" s="54"/>
      <c r="AP184" s="54"/>
      <c r="AQ184" s="54"/>
      <c r="AR184" s="54"/>
      <c r="AS184" s="54"/>
      <c r="AT184" s="54"/>
      <c r="AU184" s="54"/>
      <c r="AV184" s="1"/>
      <c r="AW184" s="1"/>
    </row>
    <row r="185" ht="15.75" customHeight="1">
      <c r="A185" s="1"/>
      <c r="B185" s="1"/>
      <c r="C185" s="52"/>
      <c r="D185" s="52"/>
      <c r="E185" s="53"/>
      <c r="F185" s="53"/>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54"/>
      <c r="AM185" s="54"/>
      <c r="AN185" s="54"/>
      <c r="AO185" s="54"/>
      <c r="AP185" s="54"/>
      <c r="AQ185" s="54"/>
      <c r="AR185" s="54"/>
      <c r="AS185" s="54"/>
      <c r="AT185" s="54"/>
      <c r="AU185" s="54"/>
      <c r="AV185" s="1"/>
      <c r="AW185" s="1"/>
    </row>
    <row r="186" ht="15.75" customHeight="1">
      <c r="A186" s="1"/>
      <c r="B186" s="1"/>
      <c r="C186" s="52"/>
      <c r="D186" s="52"/>
      <c r="E186" s="53"/>
      <c r="F186" s="53"/>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54"/>
      <c r="AM186" s="54"/>
      <c r="AN186" s="54"/>
      <c r="AO186" s="54"/>
      <c r="AP186" s="54"/>
      <c r="AQ186" s="54"/>
      <c r="AR186" s="54"/>
      <c r="AS186" s="54"/>
      <c r="AT186" s="54"/>
      <c r="AU186" s="54"/>
      <c r="AV186" s="1"/>
      <c r="AW186" s="1"/>
    </row>
    <row r="187" ht="15.75" customHeight="1">
      <c r="A187" s="1"/>
      <c r="B187" s="1"/>
      <c r="C187" s="52"/>
      <c r="D187" s="52"/>
      <c r="E187" s="53"/>
      <c r="F187" s="53"/>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54"/>
      <c r="AM187" s="54"/>
      <c r="AN187" s="54"/>
      <c r="AO187" s="54"/>
      <c r="AP187" s="54"/>
      <c r="AQ187" s="54"/>
      <c r="AR187" s="54"/>
      <c r="AS187" s="54"/>
      <c r="AT187" s="54"/>
      <c r="AU187" s="54"/>
      <c r="AV187" s="1"/>
      <c r="AW187" s="1"/>
    </row>
    <row r="188" ht="15.75" customHeight="1">
      <c r="A188" s="1"/>
      <c r="B188" s="1"/>
      <c r="C188" s="52"/>
      <c r="D188" s="52"/>
      <c r="E188" s="53"/>
      <c r="F188" s="53"/>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54"/>
      <c r="AM188" s="54"/>
      <c r="AN188" s="54"/>
      <c r="AO188" s="54"/>
      <c r="AP188" s="54"/>
      <c r="AQ188" s="54"/>
      <c r="AR188" s="54"/>
      <c r="AS188" s="54"/>
      <c r="AT188" s="54"/>
      <c r="AU188" s="54"/>
      <c r="AV188" s="1"/>
      <c r="AW188" s="1"/>
    </row>
    <row r="189" ht="15.75" customHeight="1">
      <c r="A189" s="1"/>
      <c r="B189" s="1"/>
      <c r="C189" s="52"/>
      <c r="D189" s="52"/>
      <c r="E189" s="53"/>
      <c r="F189" s="53"/>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54"/>
      <c r="AM189" s="54"/>
      <c r="AN189" s="54"/>
      <c r="AO189" s="54"/>
      <c r="AP189" s="54"/>
      <c r="AQ189" s="54"/>
      <c r="AR189" s="54"/>
      <c r="AS189" s="54"/>
      <c r="AT189" s="54"/>
      <c r="AU189" s="54"/>
      <c r="AV189" s="1"/>
      <c r="AW189" s="1"/>
    </row>
    <row r="190" ht="15.75" customHeight="1">
      <c r="A190" s="1"/>
      <c r="B190" s="1"/>
      <c r="C190" s="52"/>
      <c r="D190" s="52"/>
      <c r="E190" s="53"/>
      <c r="F190" s="53"/>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54"/>
      <c r="AM190" s="54"/>
      <c r="AN190" s="54"/>
      <c r="AO190" s="54"/>
      <c r="AP190" s="54"/>
      <c r="AQ190" s="54"/>
      <c r="AR190" s="54"/>
      <c r="AS190" s="54"/>
      <c r="AT190" s="54"/>
      <c r="AU190" s="54"/>
      <c r="AV190" s="1"/>
      <c r="AW190" s="1"/>
    </row>
    <row r="191" ht="15.75" customHeight="1">
      <c r="A191" s="1"/>
      <c r="B191" s="1"/>
      <c r="C191" s="52"/>
      <c r="D191" s="52"/>
      <c r="E191" s="53"/>
      <c r="F191" s="53"/>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54"/>
      <c r="AM191" s="54"/>
      <c r="AN191" s="54"/>
      <c r="AO191" s="54"/>
      <c r="AP191" s="54"/>
      <c r="AQ191" s="54"/>
      <c r="AR191" s="54"/>
      <c r="AS191" s="54"/>
      <c r="AT191" s="54"/>
      <c r="AU191" s="54"/>
      <c r="AV191" s="1"/>
      <c r="AW191" s="1"/>
    </row>
    <row r="192" ht="15.75" customHeight="1">
      <c r="A192" s="1"/>
      <c r="B192" s="1"/>
      <c r="C192" s="52"/>
      <c r="D192" s="52"/>
      <c r="E192" s="53"/>
      <c r="F192" s="53"/>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54"/>
      <c r="AM192" s="54"/>
      <c r="AN192" s="54"/>
      <c r="AO192" s="54"/>
      <c r="AP192" s="54"/>
      <c r="AQ192" s="54"/>
      <c r="AR192" s="54"/>
      <c r="AS192" s="54"/>
      <c r="AT192" s="54"/>
      <c r="AU192" s="54"/>
      <c r="AV192" s="1"/>
      <c r="AW192" s="1"/>
    </row>
    <row r="193" ht="15.75" customHeight="1">
      <c r="A193" s="1"/>
      <c r="B193" s="1"/>
      <c r="C193" s="52"/>
      <c r="D193" s="52"/>
      <c r="E193" s="53"/>
      <c r="F193" s="53"/>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54"/>
      <c r="AM193" s="54"/>
      <c r="AN193" s="54"/>
      <c r="AO193" s="54"/>
      <c r="AP193" s="54"/>
      <c r="AQ193" s="54"/>
      <c r="AR193" s="54"/>
      <c r="AS193" s="54"/>
      <c r="AT193" s="54"/>
      <c r="AU193" s="54"/>
      <c r="AV193" s="1"/>
      <c r="AW193" s="1"/>
    </row>
    <row r="194" ht="15.75" customHeight="1">
      <c r="A194" s="1"/>
      <c r="B194" s="1"/>
      <c r="C194" s="52"/>
      <c r="D194" s="52"/>
      <c r="E194" s="53"/>
      <c r="F194" s="53"/>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54"/>
      <c r="AM194" s="54"/>
      <c r="AN194" s="54"/>
      <c r="AO194" s="54"/>
      <c r="AP194" s="54"/>
      <c r="AQ194" s="54"/>
      <c r="AR194" s="54"/>
      <c r="AS194" s="54"/>
      <c r="AT194" s="54"/>
      <c r="AU194" s="54"/>
      <c r="AV194" s="1"/>
      <c r="AW194" s="1"/>
    </row>
    <row r="195" ht="15.75" customHeight="1">
      <c r="A195" s="1"/>
      <c r="B195" s="1"/>
      <c r="C195" s="52"/>
      <c r="D195" s="52"/>
      <c r="E195" s="53"/>
      <c r="F195" s="53"/>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54"/>
      <c r="AM195" s="54"/>
      <c r="AN195" s="54"/>
      <c r="AO195" s="54"/>
      <c r="AP195" s="54"/>
      <c r="AQ195" s="54"/>
      <c r="AR195" s="54"/>
      <c r="AS195" s="54"/>
      <c r="AT195" s="54"/>
      <c r="AU195" s="54"/>
      <c r="AV195" s="1"/>
      <c r="AW195" s="1"/>
    </row>
    <row r="196" ht="15.75" customHeight="1">
      <c r="A196" s="1"/>
      <c r="B196" s="1"/>
      <c r="C196" s="52"/>
      <c r="D196" s="52"/>
      <c r="E196" s="53"/>
      <c r="F196" s="53"/>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54"/>
      <c r="AM196" s="54"/>
      <c r="AN196" s="54"/>
      <c r="AO196" s="54"/>
      <c r="AP196" s="54"/>
      <c r="AQ196" s="54"/>
      <c r="AR196" s="54"/>
      <c r="AS196" s="54"/>
      <c r="AT196" s="54"/>
      <c r="AU196" s="54"/>
      <c r="AV196" s="1"/>
      <c r="AW196" s="1"/>
    </row>
    <row r="197" ht="15.75" customHeight="1">
      <c r="A197" s="1"/>
      <c r="B197" s="1"/>
      <c r="C197" s="52"/>
      <c r="D197" s="52"/>
      <c r="E197" s="53"/>
      <c r="F197" s="53"/>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54"/>
      <c r="AM197" s="54"/>
      <c r="AN197" s="54"/>
      <c r="AO197" s="54"/>
      <c r="AP197" s="54"/>
      <c r="AQ197" s="54"/>
      <c r="AR197" s="54"/>
      <c r="AS197" s="54"/>
      <c r="AT197" s="54"/>
      <c r="AU197" s="54"/>
      <c r="AV197" s="1"/>
      <c r="AW197" s="1"/>
    </row>
    <row r="198" ht="15.75" customHeight="1">
      <c r="A198" s="1"/>
      <c r="B198" s="1"/>
      <c r="C198" s="52"/>
      <c r="D198" s="52"/>
      <c r="E198" s="53"/>
      <c r="F198" s="53"/>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54"/>
      <c r="AM198" s="54"/>
      <c r="AN198" s="54"/>
      <c r="AO198" s="54"/>
      <c r="AP198" s="54"/>
      <c r="AQ198" s="54"/>
      <c r="AR198" s="54"/>
      <c r="AS198" s="54"/>
      <c r="AT198" s="54"/>
      <c r="AU198" s="54"/>
      <c r="AV198" s="1"/>
      <c r="AW198" s="1"/>
    </row>
    <row r="199" ht="15.75" customHeight="1">
      <c r="A199" s="1"/>
      <c r="B199" s="1"/>
      <c r="C199" s="52"/>
      <c r="D199" s="52"/>
      <c r="E199" s="53"/>
      <c r="F199" s="53"/>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54"/>
      <c r="AM199" s="54"/>
      <c r="AN199" s="54"/>
      <c r="AO199" s="54"/>
      <c r="AP199" s="54"/>
      <c r="AQ199" s="54"/>
      <c r="AR199" s="54"/>
      <c r="AS199" s="54"/>
      <c r="AT199" s="54"/>
      <c r="AU199" s="54"/>
      <c r="AV199" s="1"/>
      <c r="AW199" s="1"/>
    </row>
    <row r="200" ht="15.75" customHeight="1">
      <c r="A200" s="1"/>
      <c r="B200" s="1"/>
      <c r="C200" s="52"/>
      <c r="D200" s="52"/>
      <c r="E200" s="53"/>
      <c r="F200" s="53"/>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54"/>
      <c r="AM200" s="54"/>
      <c r="AN200" s="54"/>
      <c r="AO200" s="54"/>
      <c r="AP200" s="54"/>
      <c r="AQ200" s="54"/>
      <c r="AR200" s="54"/>
      <c r="AS200" s="54"/>
      <c r="AT200" s="54"/>
      <c r="AU200" s="54"/>
      <c r="AV200" s="1"/>
      <c r="AW200" s="1"/>
    </row>
    <row r="201" ht="15.75" customHeight="1">
      <c r="A201" s="1"/>
      <c r="B201" s="1"/>
      <c r="C201" s="52"/>
      <c r="D201" s="52"/>
      <c r="E201" s="53"/>
      <c r="F201" s="53"/>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54"/>
      <c r="AM201" s="54"/>
      <c r="AN201" s="54"/>
      <c r="AO201" s="54"/>
      <c r="AP201" s="54"/>
      <c r="AQ201" s="54"/>
      <c r="AR201" s="54"/>
      <c r="AS201" s="54"/>
      <c r="AT201" s="54"/>
      <c r="AU201" s="54"/>
      <c r="AV201" s="1"/>
      <c r="AW201" s="1"/>
    </row>
    <row r="202" ht="15.75" customHeight="1">
      <c r="A202" s="1"/>
      <c r="B202" s="1"/>
      <c r="C202" s="52"/>
      <c r="D202" s="52"/>
      <c r="E202" s="53"/>
      <c r="F202" s="53"/>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54"/>
      <c r="AM202" s="54"/>
      <c r="AN202" s="54"/>
      <c r="AO202" s="54"/>
      <c r="AP202" s="54"/>
      <c r="AQ202" s="54"/>
      <c r="AR202" s="54"/>
      <c r="AS202" s="54"/>
      <c r="AT202" s="54"/>
      <c r="AU202" s="54"/>
      <c r="AV202" s="1"/>
      <c r="AW202" s="1"/>
    </row>
    <row r="203" ht="15.75" customHeight="1">
      <c r="A203" s="1"/>
      <c r="B203" s="1"/>
      <c r="C203" s="52"/>
      <c r="D203" s="52"/>
      <c r="E203" s="53"/>
      <c r="F203" s="53"/>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54"/>
      <c r="AM203" s="54"/>
      <c r="AN203" s="54"/>
      <c r="AO203" s="54"/>
      <c r="AP203" s="54"/>
      <c r="AQ203" s="54"/>
      <c r="AR203" s="54"/>
      <c r="AS203" s="54"/>
      <c r="AT203" s="54"/>
      <c r="AU203" s="54"/>
      <c r="AV203" s="1"/>
      <c r="AW203" s="1"/>
    </row>
    <row r="204" ht="15.75" customHeight="1">
      <c r="A204" s="1"/>
      <c r="B204" s="1"/>
      <c r="C204" s="52"/>
      <c r="D204" s="52"/>
      <c r="E204" s="53"/>
      <c r="F204" s="53"/>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54"/>
      <c r="AM204" s="54"/>
      <c r="AN204" s="54"/>
      <c r="AO204" s="54"/>
      <c r="AP204" s="54"/>
      <c r="AQ204" s="54"/>
      <c r="AR204" s="54"/>
      <c r="AS204" s="54"/>
      <c r="AT204" s="54"/>
      <c r="AU204" s="54"/>
      <c r="AV204" s="1"/>
      <c r="AW204" s="1"/>
    </row>
    <row r="205" ht="15.75" customHeight="1">
      <c r="A205" s="1"/>
      <c r="B205" s="1"/>
      <c r="C205" s="52"/>
      <c r="D205" s="52"/>
      <c r="E205" s="53"/>
      <c r="F205" s="53"/>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54"/>
      <c r="AM205" s="54"/>
      <c r="AN205" s="54"/>
      <c r="AO205" s="54"/>
      <c r="AP205" s="54"/>
      <c r="AQ205" s="54"/>
      <c r="AR205" s="54"/>
      <c r="AS205" s="54"/>
      <c r="AT205" s="54"/>
      <c r="AU205" s="54"/>
      <c r="AV205" s="1"/>
      <c r="AW205" s="1"/>
    </row>
    <row r="206" ht="15.75" customHeight="1">
      <c r="A206" s="1"/>
      <c r="B206" s="1"/>
      <c r="C206" s="52"/>
      <c r="D206" s="52"/>
      <c r="E206" s="53"/>
      <c r="F206" s="53"/>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54"/>
      <c r="AM206" s="54"/>
      <c r="AN206" s="54"/>
      <c r="AO206" s="54"/>
      <c r="AP206" s="54"/>
      <c r="AQ206" s="54"/>
      <c r="AR206" s="54"/>
      <c r="AS206" s="54"/>
      <c r="AT206" s="54"/>
      <c r="AU206" s="54"/>
      <c r="AV206" s="1"/>
      <c r="AW206" s="1"/>
    </row>
    <row r="207" ht="15.75" customHeight="1">
      <c r="A207" s="1"/>
      <c r="B207" s="1"/>
      <c r="C207" s="52"/>
      <c r="D207" s="52"/>
      <c r="E207" s="53"/>
      <c r="F207" s="53"/>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54"/>
      <c r="AM207" s="54"/>
      <c r="AN207" s="54"/>
      <c r="AO207" s="54"/>
      <c r="AP207" s="54"/>
      <c r="AQ207" s="54"/>
      <c r="AR207" s="54"/>
      <c r="AS207" s="54"/>
      <c r="AT207" s="54"/>
      <c r="AU207" s="54"/>
      <c r="AV207" s="1"/>
      <c r="AW207" s="1"/>
    </row>
    <row r="208" ht="15.75" customHeight="1">
      <c r="A208" s="1"/>
      <c r="B208" s="1"/>
      <c r="C208" s="52"/>
      <c r="D208" s="52"/>
      <c r="E208" s="53"/>
      <c r="F208" s="53"/>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54"/>
      <c r="AM208" s="54"/>
      <c r="AN208" s="54"/>
      <c r="AO208" s="54"/>
      <c r="AP208" s="54"/>
      <c r="AQ208" s="54"/>
      <c r="AR208" s="54"/>
      <c r="AS208" s="54"/>
      <c r="AT208" s="54"/>
      <c r="AU208" s="54"/>
      <c r="AV208" s="1"/>
      <c r="AW208" s="1"/>
    </row>
    <row r="209" ht="15.75" customHeight="1">
      <c r="A209" s="1"/>
      <c r="B209" s="1"/>
      <c r="C209" s="52"/>
      <c r="D209" s="52"/>
      <c r="E209" s="53"/>
      <c r="F209" s="53"/>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54"/>
      <c r="AM209" s="54"/>
      <c r="AN209" s="54"/>
      <c r="AO209" s="54"/>
      <c r="AP209" s="54"/>
      <c r="AQ209" s="54"/>
      <c r="AR209" s="54"/>
      <c r="AS209" s="54"/>
      <c r="AT209" s="54"/>
      <c r="AU209" s="54"/>
      <c r="AV209" s="1"/>
      <c r="AW209" s="1"/>
    </row>
    <row r="210" ht="15.75" customHeight="1">
      <c r="A210" s="1"/>
      <c r="B210" s="1"/>
      <c r="C210" s="52"/>
      <c r="D210" s="52"/>
      <c r="E210" s="53"/>
      <c r="F210" s="53"/>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54"/>
      <c r="AM210" s="54"/>
      <c r="AN210" s="54"/>
      <c r="AO210" s="54"/>
      <c r="AP210" s="54"/>
      <c r="AQ210" s="54"/>
      <c r="AR210" s="54"/>
      <c r="AS210" s="54"/>
      <c r="AT210" s="54"/>
      <c r="AU210" s="54"/>
      <c r="AV210" s="1"/>
      <c r="AW210" s="1"/>
    </row>
    <row r="211" ht="15.75" customHeight="1">
      <c r="A211" s="1"/>
      <c r="B211" s="1"/>
      <c r="C211" s="52"/>
      <c r="D211" s="52"/>
      <c r="E211" s="53"/>
      <c r="F211" s="53"/>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54"/>
      <c r="AM211" s="54"/>
      <c r="AN211" s="54"/>
      <c r="AO211" s="54"/>
      <c r="AP211" s="54"/>
      <c r="AQ211" s="54"/>
      <c r="AR211" s="54"/>
      <c r="AS211" s="54"/>
      <c r="AT211" s="54"/>
      <c r="AU211" s="54"/>
      <c r="AV211" s="1"/>
      <c r="AW211" s="1"/>
    </row>
    <row r="212" ht="15.75" customHeight="1">
      <c r="A212" s="1"/>
      <c r="B212" s="1"/>
      <c r="C212" s="52"/>
      <c r="D212" s="52"/>
      <c r="E212" s="53"/>
      <c r="F212" s="53"/>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54"/>
      <c r="AM212" s="54"/>
      <c r="AN212" s="54"/>
      <c r="AO212" s="54"/>
      <c r="AP212" s="54"/>
      <c r="AQ212" s="54"/>
      <c r="AR212" s="54"/>
      <c r="AS212" s="54"/>
      <c r="AT212" s="54"/>
      <c r="AU212" s="54"/>
      <c r="AV212" s="1"/>
      <c r="AW212" s="1"/>
    </row>
    <row r="213" ht="15.75" customHeight="1">
      <c r="A213" s="1"/>
      <c r="B213" s="1"/>
      <c r="C213" s="52"/>
      <c r="D213" s="52"/>
      <c r="E213" s="53"/>
      <c r="F213" s="53"/>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54"/>
      <c r="AM213" s="54"/>
      <c r="AN213" s="54"/>
      <c r="AO213" s="54"/>
      <c r="AP213" s="54"/>
      <c r="AQ213" s="54"/>
      <c r="AR213" s="54"/>
      <c r="AS213" s="54"/>
      <c r="AT213" s="54"/>
      <c r="AU213" s="54"/>
      <c r="AV213" s="1"/>
      <c r="AW213" s="1"/>
    </row>
    <row r="214" ht="15.75" customHeight="1">
      <c r="A214" s="1"/>
      <c r="B214" s="1"/>
      <c r="C214" s="52"/>
      <c r="D214" s="52"/>
      <c r="E214" s="53"/>
      <c r="F214" s="53"/>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54"/>
      <c r="AM214" s="54"/>
      <c r="AN214" s="54"/>
      <c r="AO214" s="54"/>
      <c r="AP214" s="54"/>
      <c r="AQ214" s="54"/>
      <c r="AR214" s="54"/>
      <c r="AS214" s="54"/>
      <c r="AT214" s="54"/>
      <c r="AU214" s="54"/>
      <c r="AV214" s="1"/>
      <c r="AW214" s="1"/>
    </row>
    <row r="215" ht="15.75" customHeight="1">
      <c r="A215" s="1"/>
      <c r="B215" s="1"/>
      <c r="C215" s="52"/>
      <c r="D215" s="52"/>
      <c r="E215" s="53"/>
      <c r="F215" s="53"/>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54"/>
      <c r="AM215" s="54"/>
      <c r="AN215" s="54"/>
      <c r="AO215" s="54"/>
      <c r="AP215" s="54"/>
      <c r="AQ215" s="54"/>
      <c r="AR215" s="54"/>
      <c r="AS215" s="54"/>
      <c r="AT215" s="54"/>
      <c r="AU215" s="54"/>
      <c r="AV215" s="1"/>
      <c r="AW215" s="1"/>
    </row>
    <row r="216" ht="15.75" customHeight="1">
      <c r="A216" s="1"/>
      <c r="B216" s="1"/>
      <c r="C216" s="52"/>
      <c r="D216" s="52"/>
      <c r="E216" s="53"/>
      <c r="F216" s="53"/>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54"/>
      <c r="AM216" s="54"/>
      <c r="AN216" s="54"/>
      <c r="AO216" s="54"/>
      <c r="AP216" s="54"/>
      <c r="AQ216" s="54"/>
      <c r="AR216" s="54"/>
      <c r="AS216" s="54"/>
      <c r="AT216" s="54"/>
      <c r="AU216" s="54"/>
      <c r="AV216" s="1"/>
      <c r="AW216" s="1"/>
    </row>
    <row r="217" ht="15.75" customHeight="1">
      <c r="A217" s="1"/>
      <c r="B217" s="1"/>
      <c r="C217" s="52"/>
      <c r="D217" s="52"/>
      <c r="E217" s="53"/>
      <c r="F217" s="53"/>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54"/>
      <c r="AM217" s="54"/>
      <c r="AN217" s="54"/>
      <c r="AO217" s="54"/>
      <c r="AP217" s="54"/>
      <c r="AQ217" s="54"/>
      <c r="AR217" s="54"/>
      <c r="AS217" s="54"/>
      <c r="AT217" s="54"/>
      <c r="AU217" s="54"/>
      <c r="AV217" s="1"/>
      <c r="AW217" s="1"/>
    </row>
    <row r="218" ht="15.75" customHeight="1">
      <c r="A218" s="1"/>
      <c r="B218" s="1"/>
      <c r="C218" s="52"/>
      <c r="D218" s="52"/>
      <c r="E218" s="53"/>
      <c r="F218" s="53"/>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54"/>
      <c r="AM218" s="54"/>
      <c r="AN218" s="54"/>
      <c r="AO218" s="54"/>
      <c r="AP218" s="54"/>
      <c r="AQ218" s="54"/>
      <c r="AR218" s="54"/>
      <c r="AS218" s="54"/>
      <c r="AT218" s="54"/>
      <c r="AU218" s="54"/>
      <c r="AV218" s="1"/>
      <c r="AW218" s="1"/>
    </row>
    <row r="219" ht="15.75" customHeight="1">
      <c r="A219" s="1"/>
      <c r="B219" s="1"/>
      <c r="C219" s="52"/>
      <c r="D219" s="52"/>
      <c r="E219" s="53"/>
      <c r="F219" s="53"/>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54"/>
      <c r="AM219" s="54"/>
      <c r="AN219" s="54"/>
      <c r="AO219" s="54"/>
      <c r="AP219" s="54"/>
      <c r="AQ219" s="54"/>
      <c r="AR219" s="54"/>
      <c r="AS219" s="54"/>
      <c r="AT219" s="54"/>
      <c r="AU219" s="54"/>
      <c r="AV219" s="1"/>
      <c r="AW219" s="1"/>
    </row>
    <row r="220" ht="15.75" customHeight="1">
      <c r="A220" s="1"/>
      <c r="B220" s="1"/>
      <c r="C220" s="52"/>
      <c r="D220" s="52"/>
      <c r="E220" s="53"/>
      <c r="F220" s="53"/>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54"/>
      <c r="AM220" s="54"/>
      <c r="AN220" s="54"/>
      <c r="AO220" s="54"/>
      <c r="AP220" s="54"/>
      <c r="AQ220" s="54"/>
      <c r="AR220" s="54"/>
      <c r="AS220" s="54"/>
      <c r="AT220" s="54"/>
      <c r="AU220" s="54"/>
      <c r="AV220" s="1"/>
      <c r="AW220" s="1"/>
    </row>
    <row r="221" ht="15.75" customHeight="1">
      <c r="A221" s="1"/>
      <c r="B221" s="1"/>
      <c r="C221" s="52"/>
      <c r="D221" s="52"/>
      <c r="E221" s="53"/>
      <c r="F221" s="53"/>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54"/>
      <c r="AM221" s="54"/>
      <c r="AN221" s="54"/>
      <c r="AO221" s="54"/>
      <c r="AP221" s="54"/>
      <c r="AQ221" s="54"/>
      <c r="AR221" s="54"/>
      <c r="AS221" s="54"/>
      <c r="AT221" s="54"/>
      <c r="AU221" s="54"/>
      <c r="AV221" s="1"/>
      <c r="AW221" s="1"/>
    </row>
    <row r="222" ht="15.75" customHeight="1">
      <c r="A222" s="1"/>
      <c r="B222" s="1"/>
      <c r="C222" s="52"/>
      <c r="D222" s="52"/>
      <c r="E222" s="53"/>
      <c r="F222" s="53"/>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54"/>
      <c r="AM222" s="54"/>
      <c r="AN222" s="54"/>
      <c r="AO222" s="54"/>
      <c r="AP222" s="54"/>
      <c r="AQ222" s="54"/>
      <c r="AR222" s="54"/>
      <c r="AS222" s="54"/>
      <c r="AT222" s="54"/>
      <c r="AU222" s="54"/>
      <c r="AV222" s="1"/>
      <c r="AW222" s="1"/>
    </row>
    <row r="223" ht="15.75" customHeight="1">
      <c r="A223" s="1"/>
      <c r="B223" s="1"/>
      <c r="C223" s="52"/>
      <c r="D223" s="52"/>
      <c r="E223" s="53"/>
      <c r="F223" s="53"/>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54"/>
      <c r="AM223" s="54"/>
      <c r="AN223" s="54"/>
      <c r="AO223" s="54"/>
      <c r="AP223" s="54"/>
      <c r="AQ223" s="54"/>
      <c r="AR223" s="54"/>
      <c r="AS223" s="54"/>
      <c r="AT223" s="54"/>
      <c r="AU223" s="54"/>
      <c r="AV223" s="1"/>
      <c r="AW223" s="1"/>
    </row>
    <row r="224" ht="15.75" customHeight="1">
      <c r="A224" s="1"/>
      <c r="B224" s="1"/>
      <c r="C224" s="52"/>
      <c r="D224" s="52"/>
      <c r="E224" s="53"/>
      <c r="F224" s="53"/>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54"/>
      <c r="AM224" s="54"/>
      <c r="AN224" s="54"/>
      <c r="AO224" s="54"/>
      <c r="AP224" s="54"/>
      <c r="AQ224" s="54"/>
      <c r="AR224" s="54"/>
      <c r="AS224" s="54"/>
      <c r="AT224" s="54"/>
      <c r="AU224" s="54"/>
      <c r="AV224" s="1"/>
      <c r="AW224" s="1"/>
    </row>
    <row r="225" ht="15.75" customHeight="1">
      <c r="A225" s="1"/>
      <c r="B225" s="1"/>
      <c r="C225" s="52"/>
      <c r="D225" s="52"/>
      <c r="E225" s="53"/>
      <c r="F225" s="53"/>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54"/>
      <c r="AM225" s="54"/>
      <c r="AN225" s="54"/>
      <c r="AO225" s="54"/>
      <c r="AP225" s="54"/>
      <c r="AQ225" s="54"/>
      <c r="AR225" s="54"/>
      <c r="AS225" s="54"/>
      <c r="AT225" s="54"/>
      <c r="AU225" s="54"/>
      <c r="AV225" s="1"/>
      <c r="AW225" s="1"/>
    </row>
    <row r="226" ht="15.75" customHeight="1">
      <c r="A226" s="1"/>
      <c r="B226" s="1"/>
      <c r="C226" s="52"/>
      <c r="D226" s="52"/>
      <c r="E226" s="53"/>
      <c r="F226" s="53"/>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54"/>
      <c r="AM226" s="54"/>
      <c r="AN226" s="54"/>
      <c r="AO226" s="54"/>
      <c r="AP226" s="54"/>
      <c r="AQ226" s="54"/>
      <c r="AR226" s="54"/>
      <c r="AS226" s="54"/>
      <c r="AT226" s="54"/>
      <c r="AU226" s="54"/>
      <c r="AV226" s="1"/>
      <c r="AW226" s="1"/>
    </row>
    <row r="227" ht="15.75" customHeight="1">
      <c r="A227" s="1"/>
      <c r="B227" s="1"/>
      <c r="C227" s="52"/>
      <c r="D227" s="52"/>
      <c r="E227" s="53"/>
      <c r="F227" s="53"/>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54"/>
      <c r="AM227" s="54"/>
      <c r="AN227" s="54"/>
      <c r="AO227" s="54"/>
      <c r="AP227" s="54"/>
      <c r="AQ227" s="54"/>
      <c r="AR227" s="54"/>
      <c r="AS227" s="54"/>
      <c r="AT227" s="54"/>
      <c r="AU227" s="54"/>
      <c r="AV227" s="1"/>
      <c r="AW227" s="1"/>
    </row>
    <row r="228" ht="15.75" customHeight="1">
      <c r="A228" s="1"/>
      <c r="B228" s="1"/>
      <c r="C228" s="52"/>
      <c r="D228" s="52"/>
      <c r="E228" s="53"/>
      <c r="F228" s="53"/>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54"/>
      <c r="AM228" s="54"/>
      <c r="AN228" s="54"/>
      <c r="AO228" s="54"/>
      <c r="AP228" s="54"/>
      <c r="AQ228" s="54"/>
      <c r="AR228" s="54"/>
      <c r="AS228" s="54"/>
      <c r="AT228" s="54"/>
      <c r="AU228" s="54"/>
      <c r="AV228" s="1"/>
      <c r="AW228" s="1"/>
    </row>
    <row r="229" ht="15.75" customHeight="1">
      <c r="A229" s="1"/>
      <c r="B229" s="1"/>
      <c r="C229" s="52"/>
      <c r="D229" s="52"/>
      <c r="E229" s="53"/>
      <c r="F229" s="53"/>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54"/>
      <c r="AM229" s="54"/>
      <c r="AN229" s="54"/>
      <c r="AO229" s="54"/>
      <c r="AP229" s="54"/>
      <c r="AQ229" s="54"/>
      <c r="AR229" s="54"/>
      <c r="AS229" s="54"/>
      <c r="AT229" s="54"/>
      <c r="AU229" s="54"/>
      <c r="AV229" s="1"/>
      <c r="AW229" s="1"/>
    </row>
    <row r="230" ht="15.75" customHeight="1">
      <c r="A230" s="1"/>
      <c r="B230" s="1"/>
      <c r="C230" s="52"/>
      <c r="D230" s="52"/>
      <c r="E230" s="53"/>
      <c r="F230" s="53"/>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54"/>
      <c r="AM230" s="54"/>
      <c r="AN230" s="54"/>
      <c r="AO230" s="54"/>
      <c r="AP230" s="54"/>
      <c r="AQ230" s="54"/>
      <c r="AR230" s="54"/>
      <c r="AS230" s="54"/>
      <c r="AT230" s="54"/>
      <c r="AU230" s="54"/>
      <c r="AV230" s="1"/>
      <c r="AW230" s="1"/>
    </row>
    <row r="231" ht="15.75" customHeight="1">
      <c r="A231" s="1"/>
      <c r="B231" s="1"/>
      <c r="C231" s="52"/>
      <c r="D231" s="52"/>
      <c r="E231" s="53"/>
      <c r="F231" s="53"/>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54"/>
      <c r="AM231" s="54"/>
      <c r="AN231" s="54"/>
      <c r="AO231" s="54"/>
      <c r="AP231" s="54"/>
      <c r="AQ231" s="54"/>
      <c r="AR231" s="54"/>
      <c r="AS231" s="54"/>
      <c r="AT231" s="54"/>
      <c r="AU231" s="54"/>
      <c r="AV231" s="1"/>
      <c r="AW231" s="1"/>
    </row>
    <row r="232" ht="15.75" customHeight="1">
      <c r="A232" s="1"/>
      <c r="B232" s="1"/>
      <c r="C232" s="52"/>
      <c r="D232" s="52"/>
      <c r="E232" s="53"/>
      <c r="F232" s="53"/>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54"/>
      <c r="AM232" s="54"/>
      <c r="AN232" s="54"/>
      <c r="AO232" s="54"/>
      <c r="AP232" s="54"/>
      <c r="AQ232" s="54"/>
      <c r="AR232" s="54"/>
      <c r="AS232" s="54"/>
      <c r="AT232" s="54"/>
      <c r="AU232" s="54"/>
      <c r="AV232" s="1"/>
      <c r="AW232" s="1"/>
    </row>
    <row r="233" ht="15.75" customHeight="1">
      <c r="A233" s="1"/>
      <c r="B233" s="1"/>
      <c r="C233" s="52"/>
      <c r="D233" s="52"/>
      <c r="E233" s="53"/>
      <c r="F233" s="53"/>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54"/>
      <c r="AM233" s="54"/>
      <c r="AN233" s="54"/>
      <c r="AO233" s="54"/>
      <c r="AP233" s="54"/>
      <c r="AQ233" s="54"/>
      <c r="AR233" s="54"/>
      <c r="AS233" s="54"/>
      <c r="AT233" s="54"/>
      <c r="AU233" s="54"/>
      <c r="AV233" s="1"/>
      <c r="AW233" s="1"/>
    </row>
    <row r="234" ht="15.75" customHeight="1">
      <c r="A234" s="1"/>
      <c r="B234" s="1"/>
      <c r="C234" s="52"/>
      <c r="D234" s="52"/>
      <c r="E234" s="53"/>
      <c r="F234" s="53"/>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54"/>
      <c r="AM234" s="54"/>
      <c r="AN234" s="54"/>
      <c r="AO234" s="54"/>
      <c r="AP234" s="54"/>
      <c r="AQ234" s="54"/>
      <c r="AR234" s="54"/>
      <c r="AS234" s="54"/>
      <c r="AT234" s="54"/>
      <c r="AU234" s="54"/>
      <c r="AV234" s="1"/>
      <c r="AW234" s="1"/>
    </row>
    <row r="235" ht="15.75" customHeight="1">
      <c r="A235" s="1"/>
      <c r="B235" s="1"/>
      <c r="C235" s="52"/>
      <c r="D235" s="52"/>
      <c r="E235" s="53"/>
      <c r="F235" s="53"/>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54"/>
      <c r="AM235" s="54"/>
      <c r="AN235" s="54"/>
      <c r="AO235" s="54"/>
      <c r="AP235" s="54"/>
      <c r="AQ235" s="54"/>
      <c r="AR235" s="54"/>
      <c r="AS235" s="54"/>
      <c r="AT235" s="54"/>
      <c r="AU235" s="54"/>
      <c r="AV235" s="1"/>
      <c r="AW235" s="1"/>
    </row>
    <row r="236" ht="15.75" customHeight="1">
      <c r="A236" s="1"/>
      <c r="B236" s="1"/>
      <c r="C236" s="52"/>
      <c r="D236" s="52"/>
      <c r="E236" s="53"/>
      <c r="F236" s="53"/>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54"/>
      <c r="AM236" s="54"/>
      <c r="AN236" s="54"/>
      <c r="AO236" s="54"/>
      <c r="AP236" s="54"/>
      <c r="AQ236" s="54"/>
      <c r="AR236" s="54"/>
      <c r="AS236" s="54"/>
      <c r="AT236" s="54"/>
      <c r="AU236" s="54"/>
      <c r="AV236" s="1"/>
      <c r="AW236" s="1"/>
    </row>
    <row r="237" ht="15.75" customHeight="1">
      <c r="A237" s="1"/>
      <c r="B237" s="1"/>
      <c r="C237" s="52"/>
      <c r="D237" s="52"/>
      <c r="E237" s="53"/>
      <c r="F237" s="53"/>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54"/>
      <c r="AM237" s="54"/>
      <c r="AN237" s="54"/>
      <c r="AO237" s="54"/>
      <c r="AP237" s="54"/>
      <c r="AQ237" s="54"/>
      <c r="AR237" s="54"/>
      <c r="AS237" s="54"/>
      <c r="AT237" s="54"/>
      <c r="AU237" s="54"/>
      <c r="AV237" s="1"/>
      <c r="AW237" s="1"/>
    </row>
    <row r="238" ht="15.75" customHeight="1">
      <c r="A238" s="1"/>
      <c r="B238" s="1"/>
      <c r="C238" s="52"/>
      <c r="D238" s="52"/>
      <c r="E238" s="53"/>
      <c r="F238" s="53"/>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54"/>
      <c r="AM238" s="54"/>
      <c r="AN238" s="54"/>
      <c r="AO238" s="54"/>
      <c r="AP238" s="54"/>
      <c r="AQ238" s="54"/>
      <c r="AR238" s="54"/>
      <c r="AS238" s="54"/>
      <c r="AT238" s="54"/>
      <c r="AU238" s="54"/>
      <c r="AV238" s="1"/>
      <c r="AW238" s="1"/>
    </row>
    <row r="239" ht="15.75" customHeight="1">
      <c r="A239" s="1"/>
      <c r="B239" s="1"/>
      <c r="C239" s="52"/>
      <c r="D239" s="52"/>
      <c r="E239" s="53"/>
      <c r="F239" s="53"/>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54"/>
      <c r="AM239" s="54"/>
      <c r="AN239" s="54"/>
      <c r="AO239" s="54"/>
      <c r="AP239" s="54"/>
      <c r="AQ239" s="54"/>
      <c r="AR239" s="54"/>
      <c r="AS239" s="54"/>
      <c r="AT239" s="54"/>
      <c r="AU239" s="54"/>
      <c r="AV239" s="1"/>
      <c r="AW239" s="1"/>
    </row>
    <row r="240" ht="15.75" customHeight="1">
      <c r="A240" s="1"/>
      <c r="B240" s="1"/>
      <c r="C240" s="52"/>
      <c r="D240" s="52"/>
      <c r="E240" s="53"/>
      <c r="F240" s="53"/>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54"/>
      <c r="AM240" s="54"/>
      <c r="AN240" s="54"/>
      <c r="AO240" s="54"/>
      <c r="AP240" s="54"/>
      <c r="AQ240" s="54"/>
      <c r="AR240" s="54"/>
      <c r="AS240" s="54"/>
      <c r="AT240" s="54"/>
      <c r="AU240" s="54"/>
      <c r="AV240" s="1"/>
      <c r="AW240" s="1"/>
    </row>
    <row r="241" ht="15.75" customHeight="1">
      <c r="A241" s="1"/>
      <c r="B241" s="1"/>
      <c r="C241" s="52"/>
      <c r="D241" s="52"/>
      <c r="E241" s="53"/>
      <c r="F241" s="53"/>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54"/>
      <c r="AM241" s="54"/>
      <c r="AN241" s="54"/>
      <c r="AO241" s="54"/>
      <c r="AP241" s="54"/>
      <c r="AQ241" s="54"/>
      <c r="AR241" s="54"/>
      <c r="AS241" s="54"/>
      <c r="AT241" s="54"/>
      <c r="AU241" s="54"/>
      <c r="AV241" s="1"/>
      <c r="AW241" s="1"/>
    </row>
    <row r="242" ht="15.75" customHeight="1">
      <c r="A242" s="1"/>
      <c r="B242" s="1"/>
      <c r="C242" s="52"/>
      <c r="D242" s="52"/>
      <c r="E242" s="53"/>
      <c r="F242" s="53"/>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54"/>
      <c r="AM242" s="54"/>
      <c r="AN242" s="54"/>
      <c r="AO242" s="54"/>
      <c r="AP242" s="54"/>
      <c r="AQ242" s="54"/>
      <c r="AR242" s="54"/>
      <c r="AS242" s="54"/>
      <c r="AT242" s="54"/>
      <c r="AU242" s="54"/>
      <c r="AV242" s="1"/>
      <c r="AW242" s="1"/>
    </row>
    <row r="243" ht="15.75" customHeight="1">
      <c r="A243" s="1"/>
      <c r="B243" s="1"/>
      <c r="C243" s="52"/>
      <c r="D243" s="52"/>
      <c r="E243" s="53"/>
      <c r="F243" s="53"/>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54"/>
      <c r="AM243" s="54"/>
      <c r="AN243" s="54"/>
      <c r="AO243" s="54"/>
      <c r="AP243" s="54"/>
      <c r="AQ243" s="54"/>
      <c r="AR243" s="54"/>
      <c r="AS243" s="54"/>
      <c r="AT243" s="54"/>
      <c r="AU243" s="54"/>
      <c r="AV243" s="1"/>
      <c r="AW243" s="1"/>
    </row>
    <row r="244" ht="15.75" customHeight="1">
      <c r="A244" s="1"/>
      <c r="B244" s="1"/>
      <c r="C244" s="52"/>
      <c r="D244" s="52"/>
      <c r="E244" s="53"/>
      <c r="F244" s="53"/>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54"/>
      <c r="AM244" s="54"/>
      <c r="AN244" s="54"/>
      <c r="AO244" s="54"/>
      <c r="AP244" s="54"/>
      <c r="AQ244" s="54"/>
      <c r="AR244" s="54"/>
      <c r="AS244" s="54"/>
      <c r="AT244" s="54"/>
      <c r="AU244" s="54"/>
      <c r="AV244" s="1"/>
      <c r="AW244" s="1"/>
    </row>
    <row r="245" ht="15.75" customHeight="1">
      <c r="A245" s="1"/>
      <c r="B245" s="1"/>
      <c r="C245" s="52"/>
      <c r="D245" s="52"/>
      <c r="E245" s="53"/>
      <c r="F245" s="53"/>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54"/>
      <c r="AM245" s="54"/>
      <c r="AN245" s="54"/>
      <c r="AO245" s="54"/>
      <c r="AP245" s="54"/>
      <c r="AQ245" s="54"/>
      <c r="AR245" s="54"/>
      <c r="AS245" s="54"/>
      <c r="AT245" s="54"/>
      <c r="AU245" s="54"/>
      <c r="AV245" s="1"/>
      <c r="AW245" s="1"/>
    </row>
    <row r="246" ht="15.75" customHeight="1">
      <c r="A246" s="1"/>
      <c r="B246" s="1"/>
      <c r="C246" s="52"/>
      <c r="D246" s="52"/>
      <c r="E246" s="53"/>
      <c r="F246" s="53"/>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54"/>
      <c r="AM246" s="54"/>
      <c r="AN246" s="54"/>
      <c r="AO246" s="54"/>
      <c r="AP246" s="54"/>
      <c r="AQ246" s="54"/>
      <c r="AR246" s="54"/>
      <c r="AS246" s="54"/>
      <c r="AT246" s="54"/>
      <c r="AU246" s="54"/>
      <c r="AV246" s="1"/>
      <c r="AW246" s="1"/>
    </row>
    <row r="247" ht="15.75" customHeight="1">
      <c r="A247" s="1"/>
      <c r="B247" s="1"/>
      <c r="C247" s="52"/>
      <c r="D247" s="52"/>
      <c r="E247" s="53"/>
      <c r="F247" s="53"/>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54"/>
      <c r="AM247" s="54"/>
      <c r="AN247" s="54"/>
      <c r="AO247" s="54"/>
      <c r="AP247" s="54"/>
      <c r="AQ247" s="54"/>
      <c r="AR247" s="54"/>
      <c r="AS247" s="54"/>
      <c r="AT247" s="54"/>
      <c r="AU247" s="54"/>
      <c r="AV247" s="1"/>
      <c r="AW247" s="1"/>
    </row>
    <row r="248" ht="15.75" customHeight="1">
      <c r="A248" s="1"/>
      <c r="B248" s="1"/>
      <c r="C248" s="52"/>
      <c r="D248" s="52"/>
      <c r="E248" s="53"/>
      <c r="F248" s="53"/>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54"/>
      <c r="AM248" s="54"/>
      <c r="AN248" s="54"/>
      <c r="AO248" s="54"/>
      <c r="AP248" s="54"/>
      <c r="AQ248" s="54"/>
      <c r="AR248" s="54"/>
      <c r="AS248" s="54"/>
      <c r="AT248" s="54"/>
      <c r="AU248" s="54"/>
      <c r="AV248" s="1"/>
      <c r="AW248" s="1"/>
    </row>
    <row r="249" ht="15.75" customHeight="1">
      <c r="A249" s="1"/>
      <c r="B249" s="1"/>
      <c r="C249" s="52"/>
      <c r="D249" s="52"/>
      <c r="E249" s="53"/>
      <c r="F249" s="53"/>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54"/>
      <c r="AM249" s="54"/>
      <c r="AN249" s="54"/>
      <c r="AO249" s="54"/>
      <c r="AP249" s="54"/>
      <c r="AQ249" s="54"/>
      <c r="AR249" s="54"/>
      <c r="AS249" s="54"/>
      <c r="AT249" s="54"/>
      <c r="AU249" s="54"/>
      <c r="AV249" s="1"/>
      <c r="AW249" s="1"/>
    </row>
    <row r="250" ht="15.75" customHeight="1">
      <c r="A250" s="1"/>
      <c r="B250" s="1"/>
      <c r="C250" s="52"/>
      <c r="D250" s="52"/>
      <c r="E250" s="53"/>
      <c r="F250" s="53"/>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54"/>
      <c r="AM250" s="54"/>
      <c r="AN250" s="54"/>
      <c r="AO250" s="54"/>
      <c r="AP250" s="54"/>
      <c r="AQ250" s="54"/>
      <c r="AR250" s="54"/>
      <c r="AS250" s="54"/>
      <c r="AT250" s="54"/>
      <c r="AU250" s="54"/>
      <c r="AV250" s="1"/>
      <c r="AW250" s="1"/>
    </row>
    <row r="251" ht="15.75" customHeight="1">
      <c r="A251" s="1"/>
      <c r="B251" s="1"/>
      <c r="C251" s="52"/>
      <c r="D251" s="52"/>
      <c r="E251" s="53"/>
      <c r="F251" s="53"/>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54"/>
      <c r="AM251" s="54"/>
      <c r="AN251" s="54"/>
      <c r="AO251" s="54"/>
      <c r="AP251" s="54"/>
      <c r="AQ251" s="54"/>
      <c r="AR251" s="54"/>
      <c r="AS251" s="54"/>
      <c r="AT251" s="54"/>
      <c r="AU251" s="54"/>
      <c r="AV251" s="1"/>
      <c r="AW251" s="1"/>
    </row>
    <row r="252" ht="15.75" customHeight="1">
      <c r="A252" s="1"/>
      <c r="B252" s="1"/>
      <c r="C252" s="52"/>
      <c r="D252" s="52"/>
      <c r="E252" s="53"/>
      <c r="F252" s="53"/>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54"/>
      <c r="AM252" s="54"/>
      <c r="AN252" s="54"/>
      <c r="AO252" s="54"/>
      <c r="AP252" s="54"/>
      <c r="AQ252" s="54"/>
      <c r="AR252" s="54"/>
      <c r="AS252" s="54"/>
      <c r="AT252" s="54"/>
      <c r="AU252" s="54"/>
      <c r="AV252" s="1"/>
      <c r="AW252" s="1"/>
    </row>
    <row r="253" ht="15.75" customHeight="1">
      <c r="A253" s="1"/>
      <c r="B253" s="1"/>
      <c r="C253" s="52"/>
      <c r="D253" s="52"/>
      <c r="E253" s="53"/>
      <c r="F253" s="53"/>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54"/>
      <c r="AM253" s="54"/>
      <c r="AN253" s="54"/>
      <c r="AO253" s="54"/>
      <c r="AP253" s="54"/>
      <c r="AQ253" s="54"/>
      <c r="AR253" s="54"/>
      <c r="AS253" s="54"/>
      <c r="AT253" s="54"/>
      <c r="AU253" s="54"/>
      <c r="AV253" s="1"/>
      <c r="AW253" s="1"/>
    </row>
    <row r="254" ht="15.75" customHeight="1">
      <c r="A254" s="1"/>
      <c r="B254" s="1"/>
      <c r="C254" s="52"/>
      <c r="D254" s="52"/>
      <c r="E254" s="53"/>
      <c r="F254" s="53"/>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54"/>
      <c r="AM254" s="54"/>
      <c r="AN254" s="54"/>
      <c r="AO254" s="54"/>
      <c r="AP254" s="54"/>
      <c r="AQ254" s="54"/>
      <c r="AR254" s="54"/>
      <c r="AS254" s="54"/>
      <c r="AT254" s="54"/>
      <c r="AU254" s="54"/>
      <c r="AV254" s="1"/>
      <c r="AW254" s="1"/>
    </row>
    <row r="255" ht="15.75" customHeight="1">
      <c r="A255" s="1"/>
      <c r="B255" s="1"/>
      <c r="C255" s="52"/>
      <c r="D255" s="52"/>
      <c r="E255" s="53"/>
      <c r="F255" s="53"/>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54"/>
      <c r="AM255" s="54"/>
      <c r="AN255" s="54"/>
      <c r="AO255" s="54"/>
      <c r="AP255" s="54"/>
      <c r="AQ255" s="54"/>
      <c r="AR255" s="54"/>
      <c r="AS255" s="54"/>
      <c r="AT255" s="54"/>
      <c r="AU255" s="54"/>
      <c r="AV255" s="1"/>
      <c r="AW255" s="1"/>
    </row>
    <row r="256" ht="15.75" customHeight="1">
      <c r="A256" s="1"/>
      <c r="B256" s="1"/>
      <c r="C256" s="52"/>
      <c r="D256" s="52"/>
      <c r="E256" s="53"/>
      <c r="F256" s="53"/>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54"/>
      <c r="AM256" s="54"/>
      <c r="AN256" s="54"/>
      <c r="AO256" s="54"/>
      <c r="AP256" s="54"/>
      <c r="AQ256" s="54"/>
      <c r="AR256" s="54"/>
      <c r="AS256" s="54"/>
      <c r="AT256" s="54"/>
      <c r="AU256" s="54"/>
      <c r="AV256" s="1"/>
      <c r="AW256" s="1"/>
    </row>
    <row r="257" ht="15.75" customHeight="1">
      <c r="A257" s="1"/>
      <c r="B257" s="1"/>
      <c r="C257" s="52"/>
      <c r="D257" s="52"/>
      <c r="E257" s="53"/>
      <c r="F257" s="53"/>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54"/>
      <c r="AM257" s="54"/>
      <c r="AN257" s="54"/>
      <c r="AO257" s="54"/>
      <c r="AP257" s="54"/>
      <c r="AQ257" s="54"/>
      <c r="AR257" s="54"/>
      <c r="AS257" s="54"/>
      <c r="AT257" s="54"/>
      <c r="AU257" s="54"/>
      <c r="AV257" s="1"/>
      <c r="AW257" s="1"/>
    </row>
    <row r="258" ht="15.75" customHeight="1">
      <c r="A258" s="1"/>
      <c r="B258" s="1"/>
      <c r="C258" s="52"/>
      <c r="D258" s="52"/>
      <c r="E258" s="53"/>
      <c r="F258" s="53"/>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54"/>
      <c r="AM258" s="54"/>
      <c r="AN258" s="54"/>
      <c r="AO258" s="54"/>
      <c r="AP258" s="54"/>
      <c r="AQ258" s="54"/>
      <c r="AR258" s="54"/>
      <c r="AS258" s="54"/>
      <c r="AT258" s="54"/>
      <c r="AU258" s="54"/>
      <c r="AV258" s="1"/>
      <c r="AW258" s="1"/>
    </row>
    <row r="259" ht="15.75" customHeight="1">
      <c r="A259" s="1"/>
      <c r="B259" s="1"/>
      <c r="C259" s="52"/>
      <c r="D259" s="52"/>
      <c r="E259" s="53"/>
      <c r="F259" s="53"/>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54"/>
      <c r="AM259" s="54"/>
      <c r="AN259" s="54"/>
      <c r="AO259" s="54"/>
      <c r="AP259" s="54"/>
      <c r="AQ259" s="54"/>
      <c r="AR259" s="54"/>
      <c r="AS259" s="54"/>
      <c r="AT259" s="54"/>
      <c r="AU259" s="54"/>
      <c r="AV259" s="1"/>
      <c r="AW259" s="1"/>
    </row>
    <row r="260" ht="15.75" customHeight="1">
      <c r="A260" s="1"/>
      <c r="B260" s="1"/>
      <c r="C260" s="52"/>
      <c r="D260" s="52"/>
      <c r="E260" s="53"/>
      <c r="F260" s="53"/>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54"/>
      <c r="AM260" s="54"/>
      <c r="AN260" s="54"/>
      <c r="AO260" s="54"/>
      <c r="AP260" s="54"/>
      <c r="AQ260" s="54"/>
      <c r="AR260" s="54"/>
      <c r="AS260" s="54"/>
      <c r="AT260" s="54"/>
      <c r="AU260" s="54"/>
      <c r="AV260" s="1"/>
      <c r="AW260" s="1"/>
    </row>
    <row r="261" ht="15.75" customHeight="1">
      <c r="A261" s="1"/>
      <c r="B261" s="1"/>
      <c r="C261" s="52"/>
      <c r="D261" s="52"/>
      <c r="E261" s="53"/>
      <c r="F261" s="53"/>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54"/>
      <c r="AM261" s="54"/>
      <c r="AN261" s="54"/>
      <c r="AO261" s="54"/>
      <c r="AP261" s="54"/>
      <c r="AQ261" s="54"/>
      <c r="AR261" s="54"/>
      <c r="AS261" s="54"/>
      <c r="AT261" s="54"/>
      <c r="AU261" s="54"/>
      <c r="AV261" s="1"/>
      <c r="AW261" s="1"/>
    </row>
    <row r="262" ht="15.75" customHeight="1">
      <c r="A262" s="1"/>
      <c r="B262" s="1"/>
      <c r="C262" s="52"/>
      <c r="D262" s="52"/>
      <c r="E262" s="53"/>
      <c r="F262" s="53"/>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54"/>
      <c r="AM262" s="54"/>
      <c r="AN262" s="54"/>
      <c r="AO262" s="54"/>
      <c r="AP262" s="54"/>
      <c r="AQ262" s="54"/>
      <c r="AR262" s="54"/>
      <c r="AS262" s="54"/>
      <c r="AT262" s="54"/>
      <c r="AU262" s="54"/>
      <c r="AV262" s="1"/>
      <c r="AW262" s="1"/>
    </row>
    <row r="263" ht="15.75" customHeight="1">
      <c r="A263" s="1"/>
      <c r="B263" s="1"/>
      <c r="C263" s="52"/>
      <c r="D263" s="52"/>
      <c r="E263" s="53"/>
      <c r="F263" s="53"/>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54"/>
      <c r="AM263" s="54"/>
      <c r="AN263" s="54"/>
      <c r="AO263" s="54"/>
      <c r="AP263" s="54"/>
      <c r="AQ263" s="54"/>
      <c r="AR263" s="54"/>
      <c r="AS263" s="54"/>
      <c r="AT263" s="54"/>
      <c r="AU263" s="54"/>
      <c r="AV263" s="1"/>
      <c r="AW263" s="1"/>
    </row>
    <row r="264" ht="15.75" customHeight="1">
      <c r="A264" s="1"/>
      <c r="B264" s="1"/>
      <c r="C264" s="52"/>
      <c r="D264" s="52"/>
      <c r="E264" s="53"/>
      <c r="F264" s="53"/>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54"/>
      <c r="AM264" s="54"/>
      <c r="AN264" s="54"/>
      <c r="AO264" s="54"/>
      <c r="AP264" s="54"/>
      <c r="AQ264" s="54"/>
      <c r="AR264" s="54"/>
      <c r="AS264" s="54"/>
      <c r="AT264" s="54"/>
      <c r="AU264" s="54"/>
      <c r="AV264" s="1"/>
      <c r="AW264" s="1"/>
    </row>
    <row r="265" ht="15.75" customHeight="1">
      <c r="A265" s="1"/>
      <c r="B265" s="1"/>
      <c r="C265" s="52"/>
      <c r="D265" s="52"/>
      <c r="E265" s="53"/>
      <c r="F265" s="53"/>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54"/>
      <c r="AM265" s="54"/>
      <c r="AN265" s="54"/>
      <c r="AO265" s="54"/>
      <c r="AP265" s="54"/>
      <c r="AQ265" s="54"/>
      <c r="AR265" s="54"/>
      <c r="AS265" s="54"/>
      <c r="AT265" s="54"/>
      <c r="AU265" s="54"/>
      <c r="AV265" s="1"/>
      <c r="AW265" s="1"/>
    </row>
    <row r="266" ht="15.75" customHeight="1">
      <c r="A266" s="1"/>
      <c r="B266" s="1"/>
      <c r="C266" s="52"/>
      <c r="D266" s="52"/>
      <c r="E266" s="53"/>
      <c r="F266" s="53"/>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54"/>
      <c r="AM266" s="54"/>
      <c r="AN266" s="54"/>
      <c r="AO266" s="54"/>
      <c r="AP266" s="54"/>
      <c r="AQ266" s="54"/>
      <c r="AR266" s="54"/>
      <c r="AS266" s="54"/>
      <c r="AT266" s="54"/>
      <c r="AU266" s="54"/>
      <c r="AV266" s="1"/>
      <c r="AW266" s="1"/>
    </row>
    <row r="267" ht="15.75" customHeight="1">
      <c r="A267" s="1"/>
      <c r="B267" s="1"/>
      <c r="C267" s="52"/>
      <c r="D267" s="52"/>
      <c r="E267" s="53"/>
      <c r="F267" s="53"/>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54"/>
      <c r="AM267" s="54"/>
      <c r="AN267" s="54"/>
      <c r="AO267" s="54"/>
      <c r="AP267" s="54"/>
      <c r="AQ267" s="54"/>
      <c r="AR267" s="54"/>
      <c r="AS267" s="54"/>
      <c r="AT267" s="54"/>
      <c r="AU267" s="54"/>
      <c r="AV267" s="1"/>
      <c r="AW267" s="1"/>
    </row>
    <row r="268" ht="15.75" customHeight="1">
      <c r="A268" s="1"/>
      <c r="B268" s="1"/>
      <c r="C268" s="52"/>
      <c r="D268" s="52"/>
      <c r="E268" s="53"/>
      <c r="F268" s="53"/>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54"/>
      <c r="AM268" s="54"/>
      <c r="AN268" s="54"/>
      <c r="AO268" s="54"/>
      <c r="AP268" s="54"/>
      <c r="AQ268" s="54"/>
      <c r="AR268" s="54"/>
      <c r="AS268" s="54"/>
      <c r="AT268" s="54"/>
      <c r="AU268" s="54"/>
      <c r="AV268" s="1"/>
      <c r="AW268" s="1"/>
    </row>
    <row r="269" ht="15.75" customHeight="1">
      <c r="A269" s="1"/>
      <c r="B269" s="1"/>
      <c r="C269" s="52"/>
      <c r="D269" s="52"/>
      <c r="E269" s="53"/>
      <c r="F269" s="53"/>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54"/>
      <c r="AM269" s="54"/>
      <c r="AN269" s="54"/>
      <c r="AO269" s="54"/>
      <c r="AP269" s="54"/>
      <c r="AQ269" s="54"/>
      <c r="AR269" s="54"/>
      <c r="AS269" s="54"/>
      <c r="AT269" s="54"/>
      <c r="AU269" s="54"/>
      <c r="AV269" s="1"/>
      <c r="AW269" s="1"/>
    </row>
    <row r="270" ht="15.75" customHeight="1">
      <c r="A270" s="1"/>
      <c r="B270" s="1"/>
      <c r="C270" s="52"/>
      <c r="D270" s="52"/>
      <c r="E270" s="53"/>
      <c r="F270" s="53"/>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54"/>
      <c r="AM270" s="54"/>
      <c r="AN270" s="54"/>
      <c r="AO270" s="54"/>
      <c r="AP270" s="54"/>
      <c r="AQ270" s="54"/>
      <c r="AR270" s="54"/>
      <c r="AS270" s="54"/>
      <c r="AT270" s="54"/>
      <c r="AU270" s="54"/>
      <c r="AV270" s="1"/>
      <c r="AW270" s="1"/>
    </row>
    <row r="271" ht="15.75" customHeight="1">
      <c r="A271" s="1"/>
      <c r="B271" s="1"/>
      <c r="C271" s="52"/>
      <c r="D271" s="52"/>
      <c r="E271" s="53"/>
      <c r="F271" s="53"/>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54"/>
      <c r="AM271" s="54"/>
      <c r="AN271" s="54"/>
      <c r="AO271" s="54"/>
      <c r="AP271" s="54"/>
      <c r="AQ271" s="54"/>
      <c r="AR271" s="54"/>
      <c r="AS271" s="54"/>
      <c r="AT271" s="54"/>
      <c r="AU271" s="54"/>
      <c r="AV271" s="1"/>
      <c r="AW271" s="1"/>
    </row>
    <row r="272" ht="15.75" customHeight="1">
      <c r="A272" s="1"/>
      <c r="B272" s="1"/>
      <c r="C272" s="52"/>
      <c r="D272" s="52"/>
      <c r="E272" s="53"/>
      <c r="F272" s="53"/>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54"/>
      <c r="AM272" s="54"/>
      <c r="AN272" s="54"/>
      <c r="AO272" s="54"/>
      <c r="AP272" s="54"/>
      <c r="AQ272" s="54"/>
      <c r="AR272" s="54"/>
      <c r="AS272" s="54"/>
      <c r="AT272" s="54"/>
      <c r="AU272" s="54"/>
      <c r="AV272" s="1"/>
      <c r="AW272" s="1"/>
    </row>
    <row r="273" ht="15.75" customHeight="1">
      <c r="A273" s="1"/>
      <c r="B273" s="1"/>
      <c r="C273" s="52"/>
      <c r="D273" s="52"/>
      <c r="E273" s="53"/>
      <c r="F273" s="53"/>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54"/>
      <c r="AM273" s="54"/>
      <c r="AN273" s="54"/>
      <c r="AO273" s="54"/>
      <c r="AP273" s="54"/>
      <c r="AQ273" s="54"/>
      <c r="AR273" s="54"/>
      <c r="AS273" s="54"/>
      <c r="AT273" s="54"/>
      <c r="AU273" s="54"/>
      <c r="AV273" s="1"/>
      <c r="AW273" s="1"/>
    </row>
    <row r="274" ht="15.75" customHeight="1">
      <c r="A274" s="1"/>
      <c r="B274" s="1"/>
      <c r="C274" s="52"/>
      <c r="D274" s="52"/>
      <c r="E274" s="53"/>
      <c r="F274" s="53"/>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54"/>
      <c r="AM274" s="54"/>
      <c r="AN274" s="54"/>
      <c r="AO274" s="54"/>
      <c r="AP274" s="54"/>
      <c r="AQ274" s="54"/>
      <c r="AR274" s="54"/>
      <c r="AS274" s="54"/>
      <c r="AT274" s="54"/>
      <c r="AU274" s="54"/>
      <c r="AV274" s="1"/>
      <c r="AW274" s="1"/>
    </row>
    <row r="275" ht="15.75" customHeight="1">
      <c r="A275" s="1"/>
      <c r="B275" s="1"/>
      <c r="C275" s="52"/>
      <c r="D275" s="52"/>
      <c r="E275" s="53"/>
      <c r="F275" s="53"/>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54"/>
      <c r="AM275" s="54"/>
      <c r="AN275" s="54"/>
      <c r="AO275" s="54"/>
      <c r="AP275" s="54"/>
      <c r="AQ275" s="54"/>
      <c r="AR275" s="54"/>
      <c r="AS275" s="54"/>
      <c r="AT275" s="54"/>
      <c r="AU275" s="54"/>
      <c r="AV275" s="1"/>
      <c r="AW275" s="1"/>
    </row>
    <row r="276" ht="15.75" customHeight="1">
      <c r="A276" s="1"/>
      <c r="B276" s="1"/>
      <c r="C276" s="52"/>
      <c r="D276" s="52"/>
      <c r="E276" s="53"/>
      <c r="F276" s="53"/>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54"/>
      <c r="AM276" s="54"/>
      <c r="AN276" s="54"/>
      <c r="AO276" s="54"/>
      <c r="AP276" s="54"/>
      <c r="AQ276" s="54"/>
      <c r="AR276" s="54"/>
      <c r="AS276" s="54"/>
      <c r="AT276" s="54"/>
      <c r="AU276" s="54"/>
      <c r="AV276" s="1"/>
      <c r="AW276" s="1"/>
    </row>
    <row r="277" ht="15.75" customHeight="1">
      <c r="A277" s="1"/>
      <c r="B277" s="1"/>
      <c r="C277" s="52"/>
      <c r="D277" s="52"/>
      <c r="E277" s="53"/>
      <c r="F277" s="53"/>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54"/>
      <c r="AM277" s="54"/>
      <c r="AN277" s="54"/>
      <c r="AO277" s="54"/>
      <c r="AP277" s="54"/>
      <c r="AQ277" s="54"/>
      <c r="AR277" s="54"/>
      <c r="AS277" s="54"/>
      <c r="AT277" s="54"/>
      <c r="AU277" s="54"/>
      <c r="AV277" s="1"/>
      <c r="AW277" s="1"/>
    </row>
    <row r="278" ht="15.75" customHeight="1">
      <c r="A278" s="1"/>
      <c r="B278" s="1"/>
      <c r="C278" s="52"/>
      <c r="D278" s="52"/>
      <c r="E278" s="53"/>
      <c r="F278" s="53"/>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54"/>
      <c r="AM278" s="54"/>
      <c r="AN278" s="54"/>
      <c r="AO278" s="54"/>
      <c r="AP278" s="54"/>
      <c r="AQ278" s="54"/>
      <c r="AR278" s="54"/>
      <c r="AS278" s="54"/>
      <c r="AT278" s="54"/>
      <c r="AU278" s="54"/>
      <c r="AV278" s="1"/>
      <c r="AW278" s="1"/>
    </row>
    <row r="279" ht="15.75" customHeight="1">
      <c r="A279" s="1"/>
      <c r="B279" s="1"/>
      <c r="C279" s="52"/>
      <c r="D279" s="52"/>
      <c r="E279" s="53"/>
      <c r="F279" s="53"/>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54"/>
      <c r="AM279" s="54"/>
      <c r="AN279" s="54"/>
      <c r="AO279" s="54"/>
      <c r="AP279" s="54"/>
      <c r="AQ279" s="54"/>
      <c r="AR279" s="54"/>
      <c r="AS279" s="54"/>
      <c r="AT279" s="54"/>
      <c r="AU279" s="54"/>
      <c r="AV279" s="1"/>
      <c r="AW279" s="1"/>
    </row>
    <row r="280" ht="15.75" customHeight="1">
      <c r="A280" s="1"/>
      <c r="B280" s="1"/>
      <c r="C280" s="52"/>
      <c r="D280" s="52"/>
      <c r="E280" s="53"/>
      <c r="F280" s="53"/>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54"/>
      <c r="AM280" s="54"/>
      <c r="AN280" s="54"/>
      <c r="AO280" s="54"/>
      <c r="AP280" s="54"/>
      <c r="AQ280" s="54"/>
      <c r="AR280" s="54"/>
      <c r="AS280" s="54"/>
      <c r="AT280" s="54"/>
      <c r="AU280" s="54"/>
      <c r="AV280" s="1"/>
      <c r="AW280" s="1"/>
    </row>
    <row r="281" ht="15.75" customHeight="1">
      <c r="A281" s="1"/>
      <c r="B281" s="1"/>
      <c r="C281" s="52"/>
      <c r="D281" s="52"/>
      <c r="E281" s="53"/>
      <c r="F281" s="53"/>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54"/>
      <c r="AM281" s="54"/>
      <c r="AN281" s="54"/>
      <c r="AO281" s="54"/>
      <c r="AP281" s="54"/>
      <c r="AQ281" s="54"/>
      <c r="AR281" s="54"/>
      <c r="AS281" s="54"/>
      <c r="AT281" s="54"/>
      <c r="AU281" s="54"/>
      <c r="AV281" s="1"/>
      <c r="AW281" s="1"/>
    </row>
    <row r="282" ht="15.75" customHeight="1">
      <c r="A282" s="1"/>
      <c r="B282" s="1"/>
      <c r="C282" s="52"/>
      <c r="D282" s="52"/>
      <c r="E282" s="53"/>
      <c r="F282" s="53"/>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54"/>
      <c r="AM282" s="54"/>
      <c r="AN282" s="54"/>
      <c r="AO282" s="54"/>
      <c r="AP282" s="54"/>
      <c r="AQ282" s="54"/>
      <c r="AR282" s="54"/>
      <c r="AS282" s="54"/>
      <c r="AT282" s="54"/>
      <c r="AU282" s="54"/>
      <c r="AV282" s="1"/>
      <c r="AW282" s="1"/>
    </row>
    <row r="283" ht="15.75" customHeight="1">
      <c r="A283" s="1"/>
      <c r="B283" s="1"/>
      <c r="C283" s="52"/>
      <c r="D283" s="52"/>
      <c r="E283" s="53"/>
      <c r="F283" s="53"/>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54"/>
      <c r="AM283" s="54"/>
      <c r="AN283" s="54"/>
      <c r="AO283" s="54"/>
      <c r="AP283" s="54"/>
      <c r="AQ283" s="54"/>
      <c r="AR283" s="54"/>
      <c r="AS283" s="54"/>
      <c r="AT283" s="54"/>
      <c r="AU283" s="54"/>
      <c r="AV283" s="1"/>
      <c r="AW283" s="1"/>
    </row>
    <row r="284" ht="15.75" customHeight="1">
      <c r="A284" s="1"/>
      <c r="B284" s="1"/>
      <c r="C284" s="52"/>
      <c r="D284" s="52"/>
      <c r="E284" s="53"/>
      <c r="F284" s="53"/>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54"/>
      <c r="AM284" s="54"/>
      <c r="AN284" s="54"/>
      <c r="AO284" s="54"/>
      <c r="AP284" s="54"/>
      <c r="AQ284" s="54"/>
      <c r="AR284" s="54"/>
      <c r="AS284" s="54"/>
      <c r="AT284" s="54"/>
      <c r="AU284" s="54"/>
      <c r="AV284" s="1"/>
      <c r="AW284" s="1"/>
    </row>
    <row r="285" ht="15.75" customHeight="1">
      <c r="A285" s="1"/>
      <c r="B285" s="1"/>
      <c r="C285" s="52"/>
      <c r="D285" s="52"/>
      <c r="E285" s="53"/>
      <c r="F285" s="53"/>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54"/>
      <c r="AM285" s="54"/>
      <c r="AN285" s="54"/>
      <c r="AO285" s="54"/>
      <c r="AP285" s="54"/>
      <c r="AQ285" s="54"/>
      <c r="AR285" s="54"/>
      <c r="AS285" s="54"/>
      <c r="AT285" s="54"/>
      <c r="AU285" s="54"/>
      <c r="AV285" s="1"/>
      <c r="AW285" s="1"/>
    </row>
    <row r="286" ht="15.75" customHeight="1">
      <c r="A286" s="1"/>
      <c r="B286" s="1"/>
      <c r="C286" s="52"/>
      <c r="D286" s="52"/>
      <c r="E286" s="53"/>
      <c r="F286" s="53"/>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54"/>
      <c r="AM286" s="54"/>
      <c r="AN286" s="54"/>
      <c r="AO286" s="54"/>
      <c r="AP286" s="54"/>
      <c r="AQ286" s="54"/>
      <c r="AR286" s="54"/>
      <c r="AS286" s="54"/>
      <c r="AT286" s="54"/>
      <c r="AU286" s="54"/>
      <c r="AV286" s="1"/>
      <c r="AW286" s="1"/>
    </row>
    <row r="287" ht="15.75" customHeight="1">
      <c r="A287" s="1"/>
      <c r="B287" s="1"/>
      <c r="C287" s="52"/>
      <c r="D287" s="52"/>
      <c r="E287" s="53"/>
      <c r="F287" s="53"/>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54"/>
      <c r="AM287" s="54"/>
      <c r="AN287" s="54"/>
      <c r="AO287" s="54"/>
      <c r="AP287" s="54"/>
      <c r="AQ287" s="54"/>
      <c r="AR287" s="54"/>
      <c r="AS287" s="54"/>
      <c r="AT287" s="54"/>
      <c r="AU287" s="54"/>
      <c r="AV287" s="1"/>
      <c r="AW287" s="1"/>
    </row>
    <row r="288" ht="15.75" customHeight="1">
      <c r="A288" s="1"/>
      <c r="B288" s="1"/>
      <c r="C288" s="52"/>
      <c r="D288" s="52"/>
      <c r="E288" s="53"/>
      <c r="F288" s="53"/>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54"/>
      <c r="AM288" s="54"/>
      <c r="AN288" s="54"/>
      <c r="AO288" s="54"/>
      <c r="AP288" s="54"/>
      <c r="AQ288" s="54"/>
      <c r="AR288" s="54"/>
      <c r="AS288" s="54"/>
      <c r="AT288" s="54"/>
      <c r="AU288" s="54"/>
      <c r="AV288" s="1"/>
      <c r="AW288" s="1"/>
    </row>
    <row r="289" ht="15.75" customHeight="1">
      <c r="A289" s="1"/>
      <c r="B289" s="1"/>
      <c r="C289" s="52"/>
      <c r="D289" s="52"/>
      <c r="E289" s="53"/>
      <c r="F289" s="53"/>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54"/>
      <c r="AM289" s="54"/>
      <c r="AN289" s="54"/>
      <c r="AO289" s="54"/>
      <c r="AP289" s="54"/>
      <c r="AQ289" s="54"/>
      <c r="AR289" s="54"/>
      <c r="AS289" s="54"/>
      <c r="AT289" s="54"/>
      <c r="AU289" s="54"/>
      <c r="AV289" s="1"/>
      <c r="AW289" s="1"/>
    </row>
    <row r="290" ht="15.75" customHeight="1">
      <c r="A290" s="1"/>
      <c r="B290" s="1"/>
      <c r="C290" s="52"/>
      <c r="D290" s="52"/>
      <c r="E290" s="53"/>
      <c r="F290" s="53"/>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54"/>
      <c r="AM290" s="54"/>
      <c r="AN290" s="54"/>
      <c r="AO290" s="54"/>
      <c r="AP290" s="54"/>
      <c r="AQ290" s="54"/>
      <c r="AR290" s="54"/>
      <c r="AS290" s="54"/>
      <c r="AT290" s="54"/>
      <c r="AU290" s="54"/>
      <c r="AV290" s="1"/>
      <c r="AW290" s="1"/>
    </row>
    <row r="291" ht="15.75" customHeight="1">
      <c r="A291" s="1"/>
      <c r="B291" s="1"/>
      <c r="C291" s="52"/>
      <c r="D291" s="52"/>
      <c r="E291" s="53"/>
      <c r="F291" s="53"/>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54"/>
      <c r="AM291" s="54"/>
      <c r="AN291" s="54"/>
      <c r="AO291" s="54"/>
      <c r="AP291" s="54"/>
      <c r="AQ291" s="54"/>
      <c r="AR291" s="54"/>
      <c r="AS291" s="54"/>
      <c r="AT291" s="54"/>
      <c r="AU291" s="54"/>
      <c r="AV291" s="1"/>
      <c r="AW291" s="1"/>
    </row>
    <row r="292" ht="15.75" customHeight="1">
      <c r="A292" s="1"/>
      <c r="B292" s="1"/>
      <c r="C292" s="52"/>
      <c r="D292" s="52"/>
      <c r="E292" s="53"/>
      <c r="F292" s="53"/>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54"/>
      <c r="AM292" s="54"/>
      <c r="AN292" s="54"/>
      <c r="AO292" s="54"/>
      <c r="AP292" s="54"/>
      <c r="AQ292" s="54"/>
      <c r="AR292" s="54"/>
      <c r="AS292" s="54"/>
      <c r="AT292" s="54"/>
      <c r="AU292" s="54"/>
      <c r="AV292" s="1"/>
      <c r="AW292" s="1"/>
    </row>
    <row r="293" ht="15.75" customHeight="1">
      <c r="A293" s="1"/>
      <c r="B293" s="1"/>
      <c r="C293" s="52"/>
      <c r="D293" s="52"/>
      <c r="E293" s="53"/>
      <c r="F293" s="53"/>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54"/>
      <c r="AM293" s="54"/>
      <c r="AN293" s="54"/>
      <c r="AO293" s="54"/>
      <c r="AP293" s="54"/>
      <c r="AQ293" s="54"/>
      <c r="AR293" s="54"/>
      <c r="AS293" s="54"/>
      <c r="AT293" s="54"/>
      <c r="AU293" s="54"/>
      <c r="AV293" s="1"/>
      <c r="AW293" s="1"/>
    </row>
    <row r="294" ht="15.75" customHeight="1">
      <c r="A294" s="1"/>
      <c r="B294" s="1"/>
      <c r="C294" s="52"/>
      <c r="D294" s="52"/>
      <c r="E294" s="53"/>
      <c r="F294" s="53"/>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54"/>
      <c r="AM294" s="54"/>
      <c r="AN294" s="54"/>
      <c r="AO294" s="54"/>
      <c r="AP294" s="54"/>
      <c r="AQ294" s="54"/>
      <c r="AR294" s="54"/>
      <c r="AS294" s="54"/>
      <c r="AT294" s="54"/>
      <c r="AU294" s="54"/>
      <c r="AV294" s="1"/>
      <c r="AW294" s="1"/>
    </row>
    <row r="295" ht="15.75" customHeight="1">
      <c r="A295" s="1"/>
      <c r="B295" s="1"/>
      <c r="C295" s="52"/>
      <c r="D295" s="52"/>
      <c r="E295" s="53"/>
      <c r="F295" s="53"/>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54"/>
      <c r="AM295" s="54"/>
      <c r="AN295" s="54"/>
      <c r="AO295" s="54"/>
      <c r="AP295" s="54"/>
      <c r="AQ295" s="54"/>
      <c r="AR295" s="54"/>
      <c r="AS295" s="54"/>
      <c r="AT295" s="54"/>
      <c r="AU295" s="54"/>
      <c r="AV295" s="1"/>
      <c r="AW295" s="1"/>
    </row>
    <row r="296" ht="15.75" customHeight="1">
      <c r="A296" s="1"/>
      <c r="B296" s="1"/>
      <c r="C296" s="52"/>
      <c r="D296" s="52"/>
      <c r="E296" s="53"/>
      <c r="F296" s="53"/>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54"/>
      <c r="AM296" s="54"/>
      <c r="AN296" s="54"/>
      <c r="AO296" s="54"/>
      <c r="AP296" s="54"/>
      <c r="AQ296" s="54"/>
      <c r="AR296" s="54"/>
      <c r="AS296" s="54"/>
      <c r="AT296" s="54"/>
      <c r="AU296" s="54"/>
      <c r="AV296" s="1"/>
      <c r="AW296" s="1"/>
    </row>
    <row r="297" ht="15.75" customHeight="1">
      <c r="A297" s="1"/>
      <c r="B297" s="1"/>
      <c r="C297" s="52"/>
      <c r="D297" s="52"/>
      <c r="E297" s="53"/>
      <c r="F297" s="53"/>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54"/>
      <c r="AM297" s="54"/>
      <c r="AN297" s="54"/>
      <c r="AO297" s="54"/>
      <c r="AP297" s="54"/>
      <c r="AQ297" s="54"/>
      <c r="AR297" s="54"/>
      <c r="AS297" s="54"/>
      <c r="AT297" s="54"/>
      <c r="AU297" s="54"/>
      <c r="AV297" s="1"/>
      <c r="AW297" s="1"/>
    </row>
    <row r="298" ht="15.75" customHeight="1">
      <c r="A298" s="1"/>
      <c r="B298" s="1"/>
      <c r="C298" s="52"/>
      <c r="D298" s="52"/>
      <c r="E298" s="53"/>
      <c r="F298" s="53"/>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54"/>
      <c r="AM298" s="54"/>
      <c r="AN298" s="54"/>
      <c r="AO298" s="54"/>
      <c r="AP298" s="54"/>
      <c r="AQ298" s="54"/>
      <c r="AR298" s="54"/>
      <c r="AS298" s="54"/>
      <c r="AT298" s="54"/>
      <c r="AU298" s="54"/>
      <c r="AV298" s="1"/>
      <c r="AW298" s="1"/>
    </row>
    <row r="299" ht="15.75" customHeight="1">
      <c r="A299" s="1"/>
      <c r="B299" s="1"/>
      <c r="C299" s="52"/>
      <c r="D299" s="52"/>
      <c r="E299" s="53"/>
      <c r="F299" s="53"/>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54"/>
      <c r="AM299" s="54"/>
      <c r="AN299" s="54"/>
      <c r="AO299" s="54"/>
      <c r="AP299" s="54"/>
      <c r="AQ299" s="54"/>
      <c r="AR299" s="54"/>
      <c r="AS299" s="54"/>
      <c r="AT299" s="54"/>
      <c r="AU299" s="54"/>
      <c r="AV299" s="1"/>
      <c r="AW299" s="1"/>
    </row>
    <row r="300" ht="15.75" customHeight="1">
      <c r="A300" s="1"/>
      <c r="B300" s="1"/>
      <c r="C300" s="52"/>
      <c r="D300" s="52"/>
      <c r="E300" s="53"/>
      <c r="F300" s="53"/>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54"/>
      <c r="AM300" s="54"/>
      <c r="AN300" s="54"/>
      <c r="AO300" s="54"/>
      <c r="AP300" s="54"/>
      <c r="AQ300" s="54"/>
      <c r="AR300" s="54"/>
      <c r="AS300" s="54"/>
      <c r="AT300" s="54"/>
      <c r="AU300" s="54"/>
      <c r="AV300" s="1"/>
      <c r="AW300" s="1"/>
    </row>
    <row r="301" ht="15.75" customHeight="1">
      <c r="A301" s="1"/>
      <c r="B301" s="1"/>
      <c r="C301" s="52"/>
      <c r="D301" s="52"/>
      <c r="E301" s="53"/>
      <c r="F301" s="53"/>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54"/>
      <c r="AM301" s="54"/>
      <c r="AN301" s="54"/>
      <c r="AO301" s="54"/>
      <c r="AP301" s="54"/>
      <c r="AQ301" s="54"/>
      <c r="AR301" s="54"/>
      <c r="AS301" s="54"/>
      <c r="AT301" s="54"/>
      <c r="AU301" s="54"/>
      <c r="AV301" s="1"/>
      <c r="AW301" s="1"/>
    </row>
    <row r="302" ht="15.75" customHeight="1">
      <c r="A302" s="1"/>
      <c r="B302" s="1"/>
      <c r="C302" s="52"/>
      <c r="D302" s="52"/>
      <c r="E302" s="53"/>
      <c r="F302" s="53"/>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54"/>
      <c r="AM302" s="54"/>
      <c r="AN302" s="54"/>
      <c r="AO302" s="54"/>
      <c r="AP302" s="54"/>
      <c r="AQ302" s="54"/>
      <c r="AR302" s="54"/>
      <c r="AS302" s="54"/>
      <c r="AT302" s="54"/>
      <c r="AU302" s="54"/>
      <c r="AV302" s="1"/>
      <c r="AW302" s="1"/>
    </row>
    <row r="303" ht="15.75" customHeight="1">
      <c r="A303" s="1"/>
      <c r="B303" s="1"/>
      <c r="C303" s="52"/>
      <c r="D303" s="52"/>
      <c r="E303" s="53"/>
      <c r="F303" s="53"/>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54"/>
      <c r="AM303" s="54"/>
      <c r="AN303" s="54"/>
      <c r="AO303" s="54"/>
      <c r="AP303" s="54"/>
      <c r="AQ303" s="54"/>
      <c r="AR303" s="54"/>
      <c r="AS303" s="54"/>
      <c r="AT303" s="54"/>
      <c r="AU303" s="54"/>
      <c r="AV303" s="1"/>
      <c r="AW303" s="1"/>
    </row>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51">
    <mergeCell ref="L86:R86"/>
    <mergeCell ref="L87:R87"/>
    <mergeCell ref="L88:R88"/>
    <mergeCell ref="L89:R89"/>
    <mergeCell ref="J93:J98"/>
    <mergeCell ref="L93:R93"/>
    <mergeCell ref="L94:R94"/>
    <mergeCell ref="L95:R95"/>
    <mergeCell ref="L96:R96"/>
    <mergeCell ref="K3:L4"/>
    <mergeCell ref="M4:P6"/>
    <mergeCell ref="Q5:R6"/>
    <mergeCell ref="C6:G6"/>
    <mergeCell ref="C8:C9"/>
    <mergeCell ref="D8:D9"/>
    <mergeCell ref="E8:F9"/>
    <mergeCell ref="L8:M9"/>
    <mergeCell ref="N8:Q9"/>
    <mergeCell ref="R8:S9"/>
    <mergeCell ref="J11:S12"/>
    <mergeCell ref="C12:D12"/>
    <mergeCell ref="E12:F12"/>
    <mergeCell ref="C13:F13"/>
    <mergeCell ref="C14:D14"/>
    <mergeCell ref="C15:D15"/>
    <mergeCell ref="C16:D16"/>
    <mergeCell ref="C17:D17"/>
    <mergeCell ref="C18:D18"/>
    <mergeCell ref="C19:D19"/>
    <mergeCell ref="C20:D20"/>
    <mergeCell ref="G8:J9"/>
    <mergeCell ref="K8:K9"/>
    <mergeCell ref="K61:R61"/>
    <mergeCell ref="K62:P63"/>
    <mergeCell ref="Q62:R63"/>
    <mergeCell ref="J83:S84"/>
    <mergeCell ref="J86:J90"/>
    <mergeCell ref="L90:R90"/>
    <mergeCell ref="C94:D94"/>
    <mergeCell ref="C95:D95"/>
    <mergeCell ref="C96:D96"/>
    <mergeCell ref="C98:D98"/>
    <mergeCell ref="C21:D21"/>
    <mergeCell ref="C22:D22"/>
    <mergeCell ref="C25:D25"/>
    <mergeCell ref="C26:D26"/>
    <mergeCell ref="C79:C80"/>
    <mergeCell ref="C89:D89"/>
    <mergeCell ref="C92:D92"/>
    <mergeCell ref="L97:R97"/>
    <mergeCell ref="P103:S103"/>
  </mergeCells>
  <hyperlinks>
    <hyperlink r:id="rId1" ref="C8"/>
    <hyperlink r:id="rId2" ref="D8"/>
    <hyperlink r:id="rId3" ref="E8"/>
    <hyperlink r:id="rId4" ref="G8"/>
    <hyperlink r:id="rId5" ref="K8"/>
    <hyperlink r:id="rId6" ref="L8"/>
    <hyperlink r:id="rId7" ref="N8"/>
    <hyperlink r:id="rId8" ref="P103"/>
  </hyperlinks>
  <printOptions/>
  <pageMargins bottom="0.75" footer="0.0" header="0.0" left="0.7" right="0.7" top="0.75"/>
  <pageSetup orientation="portrait"/>
  <drawing r:id="rId9"/>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14"/>
    <col customWidth="1" min="2" max="2" width="1.86"/>
    <col customWidth="1" min="3" max="3" width="15.57"/>
    <col customWidth="1" min="4" max="4" width="15.43"/>
    <col customWidth="1" min="5" max="5" width="10.43"/>
    <col customWidth="1" min="6" max="6" width="10.14"/>
    <col customWidth="1" min="7" max="7" width="12.0"/>
    <col customWidth="1" min="8" max="8" width="13.57"/>
    <col customWidth="1" min="9" max="9" width="16.43"/>
    <col customWidth="1" min="10" max="10" width="14.71"/>
    <col customWidth="1" min="11" max="11" width="15.43"/>
    <col customWidth="1" min="12" max="12" width="11.0"/>
    <col customWidth="1" min="13" max="13" width="0.43"/>
    <col customWidth="1" min="14" max="26" width="8.71"/>
  </cols>
  <sheetData>
    <row r="1" ht="13.5" customHeight="1">
      <c r="A1" s="1"/>
      <c r="B1" s="1"/>
      <c r="C1" s="1"/>
      <c r="D1" s="1"/>
      <c r="E1" s="1"/>
      <c r="F1" s="1"/>
      <c r="G1" s="1"/>
      <c r="H1" s="1"/>
      <c r="I1" s="1"/>
      <c r="J1" s="1"/>
      <c r="K1" s="1"/>
      <c r="L1" s="1"/>
      <c r="M1" s="1"/>
      <c r="N1" s="1"/>
      <c r="O1" s="1"/>
      <c r="P1" s="1"/>
      <c r="Q1" s="1"/>
      <c r="R1" s="1"/>
      <c r="S1" s="1"/>
      <c r="T1" s="1"/>
      <c r="U1" s="1"/>
      <c r="V1" s="1"/>
      <c r="W1" s="1"/>
      <c r="X1" s="1"/>
      <c r="Y1" s="1"/>
      <c r="Z1" s="1"/>
    </row>
    <row r="2" ht="13.5" customHeight="1">
      <c r="A2" s="1"/>
      <c r="B2" s="2"/>
      <c r="C2" s="3"/>
      <c r="D2" s="3"/>
      <c r="E2" s="3"/>
      <c r="F2" s="3"/>
      <c r="G2" s="3"/>
      <c r="H2" s="3"/>
      <c r="I2" s="3"/>
      <c r="J2" s="3"/>
      <c r="K2" s="3"/>
      <c r="L2" s="3"/>
      <c r="M2" s="4"/>
      <c r="N2" s="1"/>
      <c r="O2" s="1"/>
      <c r="P2" s="1"/>
      <c r="Q2" s="1"/>
      <c r="R2" s="1"/>
      <c r="S2" s="1"/>
      <c r="T2" s="1"/>
      <c r="U2" s="1"/>
      <c r="V2" s="1"/>
      <c r="W2" s="1"/>
      <c r="X2" s="1"/>
      <c r="Y2" s="1"/>
      <c r="Z2" s="1"/>
    </row>
    <row r="3" ht="13.5" customHeight="1">
      <c r="A3" s="1"/>
      <c r="B3" s="5"/>
      <c r="C3" s="1"/>
      <c r="D3" s="1"/>
      <c r="E3" s="1"/>
      <c r="F3" s="1"/>
      <c r="G3" s="1"/>
      <c r="H3" s="1"/>
      <c r="I3" s="1"/>
      <c r="J3" s="1"/>
      <c r="K3" s="1"/>
      <c r="L3" s="1"/>
      <c r="M3" s="6"/>
      <c r="N3" s="1"/>
      <c r="O3" s="1"/>
      <c r="P3" s="1"/>
      <c r="Q3" s="1"/>
      <c r="R3" s="1"/>
      <c r="S3" s="1"/>
      <c r="T3" s="1"/>
      <c r="U3" s="1"/>
      <c r="V3" s="1"/>
      <c r="W3" s="1"/>
      <c r="X3" s="1"/>
      <c r="Y3" s="1"/>
      <c r="Z3" s="1"/>
    </row>
    <row r="4" ht="13.5" customHeight="1">
      <c r="A4" s="1"/>
      <c r="B4" s="5"/>
      <c r="C4" s="1"/>
      <c r="D4" s="1"/>
      <c r="E4" s="1"/>
      <c r="F4" s="1"/>
      <c r="G4" s="1"/>
      <c r="H4" s="1"/>
      <c r="I4" s="1"/>
      <c r="J4" s="1"/>
      <c r="K4" s="1"/>
      <c r="L4" s="1"/>
      <c r="M4" s="6"/>
      <c r="N4" s="1"/>
      <c r="O4" s="1"/>
      <c r="P4" s="1"/>
      <c r="Q4" s="1"/>
      <c r="R4" s="1"/>
      <c r="S4" s="1"/>
      <c r="T4" s="1"/>
      <c r="U4" s="1"/>
      <c r="V4" s="1"/>
      <c r="W4" s="1"/>
      <c r="X4" s="1"/>
      <c r="Y4" s="1"/>
      <c r="Z4" s="1"/>
    </row>
    <row r="5" ht="13.5" customHeight="1">
      <c r="A5" s="1"/>
      <c r="B5" s="5"/>
      <c r="C5" s="1"/>
      <c r="D5" s="1"/>
      <c r="E5" s="1"/>
      <c r="F5" s="1"/>
      <c r="G5" s="1"/>
      <c r="H5" s="1"/>
      <c r="I5" s="1"/>
      <c r="J5" s="1"/>
      <c r="K5" s="1"/>
      <c r="L5" s="1"/>
      <c r="M5" s="6"/>
      <c r="N5" s="1"/>
      <c r="O5" s="1"/>
      <c r="P5" s="1"/>
      <c r="Q5" s="1"/>
      <c r="R5" s="1"/>
      <c r="S5" s="1"/>
      <c r="T5" s="1"/>
      <c r="U5" s="1"/>
      <c r="V5" s="1"/>
      <c r="W5" s="1"/>
      <c r="X5" s="1"/>
      <c r="Y5" s="1"/>
      <c r="Z5" s="1"/>
    </row>
    <row r="6" ht="13.5" customHeight="1">
      <c r="A6" s="1"/>
      <c r="B6" s="5"/>
      <c r="C6" s="1"/>
      <c r="D6" s="1"/>
      <c r="E6" s="1"/>
      <c r="F6" s="1"/>
      <c r="G6" s="1"/>
      <c r="H6" s="1"/>
      <c r="I6" s="1"/>
      <c r="J6" s="1"/>
      <c r="K6" s="1"/>
      <c r="L6" s="1"/>
      <c r="M6" s="6"/>
      <c r="N6" s="1"/>
      <c r="O6" s="1"/>
      <c r="P6" s="1"/>
      <c r="Q6" s="1"/>
      <c r="R6" s="1"/>
      <c r="S6" s="1"/>
      <c r="T6" s="1"/>
      <c r="U6" s="1"/>
      <c r="V6" s="1"/>
      <c r="W6" s="1"/>
      <c r="X6" s="1"/>
      <c r="Y6" s="1"/>
      <c r="Z6" s="1"/>
    </row>
    <row r="7" ht="13.5" customHeight="1">
      <c r="A7" s="1"/>
      <c r="B7" s="5"/>
      <c r="C7" s="1"/>
      <c r="D7" s="1"/>
      <c r="E7" s="1"/>
      <c r="F7" s="1"/>
      <c r="G7" s="1"/>
      <c r="H7" s="1"/>
      <c r="I7" s="1"/>
      <c r="J7" s="1"/>
      <c r="K7" s="1"/>
      <c r="L7" s="1"/>
      <c r="M7" s="6"/>
      <c r="N7" s="1"/>
      <c r="O7" s="1"/>
      <c r="P7" s="1"/>
      <c r="Q7" s="1"/>
      <c r="R7" s="1"/>
      <c r="S7" s="1"/>
      <c r="T7" s="1"/>
      <c r="U7" s="1"/>
      <c r="V7" s="1"/>
      <c r="W7" s="1"/>
      <c r="X7" s="1"/>
      <c r="Y7" s="1"/>
      <c r="Z7" s="1"/>
    </row>
    <row r="8" ht="13.5" customHeight="1">
      <c r="A8" s="1"/>
      <c r="B8" s="5"/>
      <c r="C8" s="7"/>
      <c r="D8" s="8"/>
      <c r="E8" s="8"/>
      <c r="F8" s="8"/>
      <c r="G8" s="8"/>
      <c r="H8" s="9"/>
      <c r="I8" s="1"/>
      <c r="J8" s="40"/>
      <c r="K8" s="1"/>
      <c r="L8" s="1"/>
      <c r="M8" s="6"/>
      <c r="N8" s="1"/>
      <c r="O8" s="1"/>
      <c r="P8" s="1"/>
      <c r="Q8" s="1"/>
      <c r="R8" s="1"/>
      <c r="S8" s="1"/>
      <c r="T8" s="1"/>
      <c r="U8" s="1"/>
      <c r="V8" s="1"/>
      <c r="W8" s="1"/>
      <c r="X8" s="1"/>
      <c r="Y8" s="1"/>
      <c r="Z8" s="1"/>
    </row>
    <row r="9" ht="6.75" customHeight="1">
      <c r="A9" s="1"/>
      <c r="B9" s="5"/>
      <c r="C9" s="1"/>
      <c r="D9" s="1"/>
      <c r="E9" s="1"/>
      <c r="F9" s="1"/>
      <c r="G9" s="1"/>
      <c r="H9" s="1"/>
      <c r="I9" s="1"/>
      <c r="J9" s="10"/>
      <c r="K9" s="1"/>
      <c r="L9" s="1"/>
      <c r="M9" s="6"/>
      <c r="N9" s="1"/>
      <c r="O9" s="1"/>
      <c r="P9" s="1"/>
      <c r="Q9" s="1"/>
      <c r="R9" s="1"/>
      <c r="S9" s="1"/>
      <c r="T9" s="1"/>
      <c r="U9" s="1"/>
      <c r="V9" s="1"/>
      <c r="W9" s="1"/>
      <c r="X9" s="1"/>
      <c r="Y9" s="1"/>
      <c r="Z9" s="1"/>
    </row>
    <row r="10" ht="17.25" customHeight="1">
      <c r="A10" s="11"/>
      <c r="B10" s="12" t="s">
        <v>0</v>
      </c>
      <c r="C10" s="13"/>
      <c r="D10" s="14" t="s">
        <v>1</v>
      </c>
      <c r="E10" s="15" t="s">
        <v>2</v>
      </c>
      <c r="F10" s="13"/>
      <c r="G10" s="14" t="s">
        <v>3</v>
      </c>
      <c r="H10" s="14" t="s">
        <v>4</v>
      </c>
      <c r="I10" s="14" t="s">
        <v>5</v>
      </c>
      <c r="J10" s="16" t="s">
        <v>6</v>
      </c>
      <c r="K10" s="17"/>
      <c r="L10" s="13"/>
      <c r="M10" s="18"/>
      <c r="N10" s="1"/>
      <c r="O10" s="1"/>
      <c r="P10" s="1"/>
      <c r="Q10" s="1"/>
      <c r="R10" s="1"/>
      <c r="S10" s="1"/>
      <c r="T10" s="1"/>
      <c r="U10" s="1"/>
      <c r="V10" s="1"/>
      <c r="W10" s="1"/>
      <c r="X10" s="1"/>
      <c r="Y10" s="1"/>
      <c r="Z10" s="1"/>
    </row>
    <row r="11" ht="13.5" customHeight="1">
      <c r="A11" s="11"/>
      <c r="B11" s="19"/>
      <c r="C11" s="20"/>
      <c r="D11" s="20"/>
      <c r="E11" s="21"/>
      <c r="F11" s="20"/>
      <c r="G11" s="20"/>
      <c r="H11" s="20"/>
      <c r="I11" s="20"/>
      <c r="J11" s="21"/>
      <c r="K11" s="21"/>
      <c r="L11" s="20"/>
      <c r="M11" s="18"/>
      <c r="N11" s="1"/>
      <c r="O11" s="1"/>
      <c r="P11" s="1"/>
      <c r="Q11" s="1"/>
      <c r="R11" s="1"/>
      <c r="S11" s="1"/>
      <c r="T11" s="1"/>
      <c r="U11" s="1"/>
      <c r="V11" s="1"/>
      <c r="W11" s="1"/>
      <c r="X11" s="1"/>
      <c r="Y11" s="1"/>
      <c r="Z11" s="1"/>
    </row>
    <row r="12" ht="7.5" customHeight="1">
      <c r="A12" s="1"/>
      <c r="B12" s="5"/>
      <c r="C12" s="1"/>
      <c r="D12" s="1"/>
      <c r="E12" s="1"/>
      <c r="F12" s="1"/>
      <c r="G12" s="1"/>
      <c r="H12" s="1"/>
      <c r="I12" s="1"/>
      <c r="J12" s="1"/>
      <c r="K12" s="1"/>
      <c r="L12" s="1"/>
      <c r="M12" s="6"/>
      <c r="N12" s="1"/>
      <c r="O12" s="1"/>
      <c r="P12" s="1"/>
      <c r="Q12" s="1"/>
      <c r="R12" s="1"/>
      <c r="S12" s="1"/>
      <c r="T12" s="1"/>
      <c r="U12" s="1"/>
      <c r="V12" s="1"/>
      <c r="W12" s="1"/>
      <c r="X12" s="1"/>
      <c r="Y12" s="1"/>
      <c r="Z12" s="1"/>
    </row>
    <row r="13" ht="13.5" customHeight="1">
      <c r="A13" s="1"/>
      <c r="B13" s="5"/>
      <c r="C13" s="41" t="str">
        <f>UPPER("Monthly   Goals")</f>
        <v>MONTHLY   GOALS</v>
      </c>
      <c r="D13" s="17"/>
      <c r="E13" s="17"/>
      <c r="F13" s="17"/>
      <c r="G13" s="17"/>
      <c r="H13" s="17"/>
      <c r="I13" s="17"/>
      <c r="J13" s="17"/>
      <c r="K13" s="17"/>
      <c r="L13" s="13"/>
      <c r="M13" s="6"/>
      <c r="N13" s="1"/>
      <c r="O13" s="1"/>
      <c r="P13" s="1"/>
      <c r="Q13" s="1"/>
      <c r="R13" s="1"/>
      <c r="S13" s="1"/>
      <c r="T13" s="1"/>
      <c r="U13" s="1"/>
      <c r="V13" s="1"/>
      <c r="W13" s="1"/>
      <c r="X13" s="1"/>
      <c r="Y13" s="1"/>
      <c r="Z13" s="1"/>
    </row>
    <row r="14" ht="13.5" customHeight="1">
      <c r="A14" s="1"/>
      <c r="B14" s="5"/>
      <c r="C14" s="19"/>
      <c r="D14" s="21"/>
      <c r="E14" s="21"/>
      <c r="F14" s="21"/>
      <c r="G14" s="21"/>
      <c r="H14" s="21"/>
      <c r="I14" s="21"/>
      <c r="J14" s="21"/>
      <c r="K14" s="21"/>
      <c r="L14" s="20"/>
      <c r="M14" s="6"/>
      <c r="N14" s="1"/>
      <c r="O14" s="1"/>
      <c r="P14" s="1"/>
      <c r="Q14" s="1"/>
      <c r="R14" s="1"/>
      <c r="S14" s="1"/>
      <c r="T14" s="1"/>
      <c r="U14" s="1"/>
      <c r="V14" s="1"/>
      <c r="W14" s="1"/>
      <c r="X14" s="1"/>
      <c r="Y14" s="1"/>
      <c r="Z14" s="1"/>
    </row>
    <row r="15" ht="13.5" customHeight="1">
      <c r="A15" s="1"/>
      <c r="B15" s="5"/>
      <c r="C15" s="42"/>
      <c r="D15" s="42"/>
      <c r="E15" s="42"/>
      <c r="F15" s="42"/>
      <c r="G15" s="42"/>
      <c r="H15" s="43"/>
      <c r="I15" s="42"/>
      <c r="J15" s="42"/>
      <c r="K15" s="42"/>
      <c r="L15" s="42"/>
      <c r="M15" s="6"/>
      <c r="N15" s="1"/>
      <c r="O15" s="1"/>
      <c r="P15" s="1"/>
      <c r="Q15" s="1"/>
      <c r="R15" s="1"/>
      <c r="S15" s="1"/>
      <c r="T15" s="1"/>
      <c r="U15" s="1"/>
      <c r="V15" s="1"/>
      <c r="W15" s="1"/>
      <c r="X15" s="1"/>
      <c r="Y15" s="1"/>
      <c r="Z15" s="1"/>
    </row>
    <row r="16" ht="15.0" customHeight="1">
      <c r="A16" s="1"/>
      <c r="B16" s="5"/>
      <c r="C16" s="44" t="s">
        <v>27</v>
      </c>
      <c r="D16" s="45"/>
      <c r="E16" s="46"/>
      <c r="F16" s="46"/>
      <c r="G16" s="47"/>
      <c r="H16" s="44" t="s">
        <v>28</v>
      </c>
      <c r="I16" s="45"/>
      <c r="J16" s="46"/>
      <c r="K16" s="47"/>
      <c r="L16" s="42"/>
      <c r="M16" s="6"/>
      <c r="N16" s="1"/>
      <c r="O16" s="1"/>
      <c r="P16" s="1"/>
      <c r="Q16" s="1"/>
      <c r="R16" s="1"/>
      <c r="S16" s="1"/>
      <c r="T16" s="1"/>
      <c r="U16" s="1"/>
      <c r="V16" s="1"/>
      <c r="W16" s="1"/>
      <c r="X16" s="1"/>
      <c r="Y16" s="1"/>
      <c r="Z16" s="1"/>
    </row>
    <row r="17" ht="13.5" customHeight="1">
      <c r="A17" s="1"/>
      <c r="B17" s="5"/>
      <c r="C17" s="48"/>
      <c r="D17" s="45"/>
      <c r="E17" s="46"/>
      <c r="F17" s="46"/>
      <c r="G17" s="47"/>
      <c r="H17" s="48"/>
      <c r="I17" s="45"/>
      <c r="J17" s="46"/>
      <c r="K17" s="47"/>
      <c r="L17" s="42"/>
      <c r="M17" s="6"/>
      <c r="N17" s="1"/>
      <c r="O17" s="1"/>
      <c r="P17" s="1"/>
      <c r="Q17" s="1"/>
      <c r="R17" s="1"/>
      <c r="S17" s="1"/>
      <c r="T17" s="1"/>
      <c r="U17" s="1"/>
      <c r="V17" s="1"/>
      <c r="W17" s="1"/>
      <c r="X17" s="1"/>
      <c r="Y17" s="1"/>
      <c r="Z17" s="1"/>
    </row>
    <row r="18" ht="13.5" customHeight="1">
      <c r="A18" s="1"/>
      <c r="B18" s="5"/>
      <c r="C18" s="48"/>
      <c r="D18" s="45"/>
      <c r="E18" s="46"/>
      <c r="F18" s="46"/>
      <c r="G18" s="47"/>
      <c r="H18" s="48"/>
      <c r="I18" s="45"/>
      <c r="J18" s="46"/>
      <c r="K18" s="47"/>
      <c r="L18" s="42"/>
      <c r="M18" s="6"/>
      <c r="N18" s="1"/>
      <c r="O18" s="1"/>
      <c r="P18" s="1"/>
      <c r="Q18" s="1"/>
      <c r="R18" s="1"/>
      <c r="S18" s="1"/>
      <c r="T18" s="1"/>
      <c r="U18" s="1"/>
      <c r="V18" s="1"/>
      <c r="W18" s="1"/>
      <c r="X18" s="1"/>
      <c r="Y18" s="1"/>
      <c r="Z18" s="1"/>
    </row>
    <row r="19" ht="13.5" customHeight="1">
      <c r="A19" s="1"/>
      <c r="B19" s="5"/>
      <c r="C19" s="48"/>
      <c r="D19" s="45"/>
      <c r="E19" s="46"/>
      <c r="F19" s="46"/>
      <c r="G19" s="47"/>
      <c r="H19" s="48"/>
      <c r="I19" s="45"/>
      <c r="J19" s="46"/>
      <c r="K19" s="47"/>
      <c r="L19" s="42"/>
      <c r="M19" s="6"/>
      <c r="N19" s="1"/>
      <c r="O19" s="1"/>
      <c r="P19" s="1"/>
      <c r="Q19" s="1"/>
      <c r="R19" s="1"/>
      <c r="S19" s="1"/>
      <c r="T19" s="1"/>
      <c r="U19" s="1"/>
      <c r="V19" s="1"/>
      <c r="W19" s="1"/>
      <c r="X19" s="1"/>
      <c r="Y19" s="1"/>
      <c r="Z19" s="1"/>
    </row>
    <row r="20" ht="13.5" customHeight="1">
      <c r="A20" s="1"/>
      <c r="B20" s="5"/>
      <c r="C20" s="49"/>
      <c r="D20" s="45"/>
      <c r="E20" s="46"/>
      <c r="F20" s="46"/>
      <c r="G20" s="47"/>
      <c r="H20" s="49"/>
      <c r="I20" s="45"/>
      <c r="J20" s="46"/>
      <c r="K20" s="47"/>
      <c r="L20" s="42"/>
      <c r="M20" s="6"/>
      <c r="N20" s="1"/>
      <c r="O20" s="1"/>
      <c r="P20" s="1"/>
      <c r="Q20" s="1"/>
      <c r="R20" s="1"/>
      <c r="S20" s="1"/>
      <c r="T20" s="1"/>
      <c r="U20" s="1"/>
      <c r="V20" s="1"/>
      <c r="W20" s="1"/>
      <c r="X20" s="1"/>
      <c r="Y20" s="1"/>
      <c r="Z20" s="1"/>
    </row>
    <row r="21" ht="15.75" customHeight="1">
      <c r="A21" s="1"/>
      <c r="B21" s="5"/>
      <c r="C21" s="43"/>
      <c r="D21" s="42"/>
      <c r="E21" s="42"/>
      <c r="F21" s="42"/>
      <c r="G21" s="42"/>
      <c r="H21" s="42"/>
      <c r="I21" s="42"/>
      <c r="J21" s="42"/>
      <c r="K21" s="42"/>
      <c r="L21" s="42"/>
      <c r="M21" s="6"/>
      <c r="N21" s="1"/>
      <c r="O21" s="1"/>
      <c r="P21" s="1"/>
      <c r="Q21" s="1"/>
      <c r="R21" s="1"/>
      <c r="S21" s="1"/>
      <c r="T21" s="1"/>
      <c r="U21" s="1"/>
      <c r="V21" s="1"/>
      <c r="W21" s="1"/>
      <c r="X21" s="1"/>
      <c r="Y21" s="1"/>
      <c r="Z21" s="1"/>
    </row>
    <row r="22" ht="15.75" customHeight="1">
      <c r="A22" s="1"/>
      <c r="B22" s="5"/>
      <c r="C22" s="44" t="s">
        <v>29</v>
      </c>
      <c r="D22" s="45"/>
      <c r="E22" s="46"/>
      <c r="F22" s="46"/>
      <c r="G22" s="47"/>
      <c r="H22" s="44" t="s">
        <v>30</v>
      </c>
      <c r="I22" s="45"/>
      <c r="J22" s="46"/>
      <c r="K22" s="47"/>
      <c r="L22" s="42"/>
      <c r="M22" s="6"/>
      <c r="N22" s="1"/>
      <c r="O22" s="1"/>
      <c r="P22" s="1"/>
      <c r="Q22" s="1"/>
      <c r="R22" s="1"/>
      <c r="S22" s="1"/>
      <c r="T22" s="1"/>
      <c r="U22" s="1"/>
      <c r="V22" s="1"/>
      <c r="W22" s="1"/>
      <c r="X22" s="1"/>
      <c r="Y22" s="1"/>
      <c r="Z22" s="1"/>
    </row>
    <row r="23" ht="15.75" customHeight="1">
      <c r="A23" s="1"/>
      <c r="B23" s="5"/>
      <c r="C23" s="48"/>
      <c r="D23" s="45"/>
      <c r="E23" s="46"/>
      <c r="F23" s="46"/>
      <c r="G23" s="47"/>
      <c r="H23" s="48"/>
      <c r="I23" s="45"/>
      <c r="J23" s="46"/>
      <c r="K23" s="47"/>
      <c r="L23" s="42"/>
      <c r="M23" s="6"/>
      <c r="N23" s="1"/>
      <c r="O23" s="1"/>
      <c r="P23" s="1"/>
      <c r="Q23" s="1"/>
      <c r="R23" s="1"/>
      <c r="S23" s="1"/>
      <c r="T23" s="1"/>
      <c r="U23" s="1"/>
      <c r="V23" s="1"/>
      <c r="W23" s="1"/>
      <c r="X23" s="1"/>
      <c r="Y23" s="1"/>
      <c r="Z23" s="1"/>
    </row>
    <row r="24" ht="15.75" customHeight="1">
      <c r="A24" s="1"/>
      <c r="B24" s="5"/>
      <c r="C24" s="48"/>
      <c r="D24" s="45"/>
      <c r="E24" s="46"/>
      <c r="F24" s="46"/>
      <c r="G24" s="47"/>
      <c r="H24" s="48"/>
      <c r="I24" s="45"/>
      <c r="J24" s="46"/>
      <c r="K24" s="47"/>
      <c r="L24" s="42"/>
      <c r="M24" s="6"/>
      <c r="N24" s="1"/>
      <c r="O24" s="1"/>
      <c r="P24" s="1"/>
      <c r="Q24" s="1"/>
      <c r="R24" s="1"/>
      <c r="S24" s="1"/>
      <c r="T24" s="1"/>
      <c r="U24" s="1"/>
      <c r="V24" s="1"/>
      <c r="W24" s="1"/>
      <c r="X24" s="1"/>
      <c r="Y24" s="1"/>
      <c r="Z24" s="1"/>
    </row>
    <row r="25" ht="15.75" customHeight="1">
      <c r="A25" s="1"/>
      <c r="B25" s="5"/>
      <c r="C25" s="48"/>
      <c r="D25" s="45"/>
      <c r="E25" s="46"/>
      <c r="F25" s="46"/>
      <c r="G25" s="47"/>
      <c r="H25" s="48"/>
      <c r="I25" s="45"/>
      <c r="J25" s="46"/>
      <c r="K25" s="47"/>
      <c r="L25" s="42"/>
      <c r="M25" s="6"/>
      <c r="N25" s="1"/>
      <c r="O25" s="1"/>
      <c r="P25" s="1"/>
      <c r="Q25" s="1"/>
      <c r="R25" s="1"/>
      <c r="S25" s="1"/>
      <c r="T25" s="1"/>
      <c r="U25" s="1"/>
      <c r="V25" s="1"/>
      <c r="W25" s="1"/>
      <c r="X25" s="1"/>
      <c r="Y25" s="1"/>
      <c r="Z25" s="1"/>
    </row>
    <row r="26" ht="15.75" customHeight="1">
      <c r="A26" s="1"/>
      <c r="B26" s="5"/>
      <c r="C26" s="49"/>
      <c r="D26" s="45"/>
      <c r="E26" s="46"/>
      <c r="F26" s="46"/>
      <c r="G26" s="47"/>
      <c r="H26" s="49"/>
      <c r="I26" s="45"/>
      <c r="J26" s="46"/>
      <c r="K26" s="47"/>
      <c r="L26" s="42"/>
      <c r="M26" s="6"/>
      <c r="N26" s="1"/>
      <c r="O26" s="1"/>
      <c r="P26" s="1"/>
      <c r="Q26" s="1"/>
      <c r="R26" s="1"/>
      <c r="S26" s="1"/>
      <c r="T26" s="1"/>
      <c r="U26" s="1"/>
      <c r="V26" s="1"/>
      <c r="W26" s="1"/>
      <c r="X26" s="1"/>
      <c r="Y26" s="1"/>
      <c r="Z26" s="1"/>
    </row>
    <row r="27" ht="15.75" customHeight="1">
      <c r="A27" s="1"/>
      <c r="B27" s="5"/>
      <c r="C27" s="43"/>
      <c r="D27" s="42"/>
      <c r="E27" s="42"/>
      <c r="F27" s="42"/>
      <c r="G27" s="42"/>
      <c r="H27" s="42"/>
      <c r="I27" s="42"/>
      <c r="J27" s="42"/>
      <c r="K27" s="42"/>
      <c r="L27" s="42"/>
      <c r="M27" s="6"/>
      <c r="N27" s="1"/>
      <c r="O27" s="1"/>
      <c r="P27" s="1"/>
      <c r="Q27" s="1"/>
      <c r="R27" s="1"/>
      <c r="S27" s="1"/>
      <c r="T27" s="1"/>
      <c r="U27" s="1"/>
      <c r="V27" s="1"/>
      <c r="W27" s="1"/>
      <c r="X27" s="1"/>
      <c r="Y27" s="1"/>
      <c r="Z27" s="1"/>
    </row>
    <row r="28" ht="15.75" customHeight="1">
      <c r="A28" s="1"/>
      <c r="B28" s="5"/>
      <c r="C28" s="44" t="s">
        <v>31</v>
      </c>
      <c r="D28" s="45"/>
      <c r="E28" s="46"/>
      <c r="F28" s="46"/>
      <c r="G28" s="47"/>
      <c r="H28" s="44" t="s">
        <v>32</v>
      </c>
      <c r="I28" s="45"/>
      <c r="J28" s="46"/>
      <c r="K28" s="47"/>
      <c r="L28" s="42"/>
      <c r="M28" s="6"/>
      <c r="N28" s="1"/>
      <c r="O28" s="1"/>
      <c r="P28" s="1"/>
      <c r="Q28" s="1"/>
      <c r="R28" s="1"/>
      <c r="S28" s="1"/>
      <c r="T28" s="1"/>
      <c r="U28" s="1"/>
      <c r="V28" s="1"/>
      <c r="W28" s="1"/>
      <c r="X28" s="1"/>
      <c r="Y28" s="1"/>
      <c r="Z28" s="1"/>
    </row>
    <row r="29" ht="15.75" customHeight="1">
      <c r="A29" s="1"/>
      <c r="B29" s="5"/>
      <c r="C29" s="48"/>
      <c r="D29" s="45"/>
      <c r="E29" s="46"/>
      <c r="F29" s="46"/>
      <c r="G29" s="47"/>
      <c r="H29" s="48"/>
      <c r="I29" s="45"/>
      <c r="J29" s="46"/>
      <c r="K29" s="47"/>
      <c r="L29" s="42"/>
      <c r="M29" s="6"/>
      <c r="N29" s="1"/>
      <c r="O29" s="1"/>
      <c r="P29" s="1"/>
      <c r="Q29" s="1"/>
      <c r="R29" s="1"/>
      <c r="S29" s="1"/>
      <c r="T29" s="1"/>
      <c r="U29" s="1"/>
      <c r="V29" s="1"/>
      <c r="W29" s="1"/>
      <c r="X29" s="1"/>
      <c r="Y29" s="1"/>
      <c r="Z29" s="1"/>
    </row>
    <row r="30" ht="15.75" customHeight="1">
      <c r="A30" s="1"/>
      <c r="B30" s="5"/>
      <c r="C30" s="48"/>
      <c r="D30" s="45"/>
      <c r="E30" s="46"/>
      <c r="F30" s="46"/>
      <c r="G30" s="47"/>
      <c r="H30" s="48"/>
      <c r="I30" s="45"/>
      <c r="J30" s="46"/>
      <c r="K30" s="47"/>
      <c r="L30" s="42"/>
      <c r="M30" s="6"/>
      <c r="N30" s="1"/>
      <c r="O30" s="1"/>
      <c r="P30" s="1"/>
      <c r="Q30" s="1"/>
      <c r="R30" s="1"/>
      <c r="S30" s="1"/>
      <c r="T30" s="1"/>
      <c r="U30" s="1"/>
      <c r="V30" s="1"/>
      <c r="W30" s="1"/>
      <c r="X30" s="1"/>
      <c r="Y30" s="1"/>
      <c r="Z30" s="1"/>
    </row>
    <row r="31" ht="15.75" customHeight="1">
      <c r="A31" s="1"/>
      <c r="B31" s="5"/>
      <c r="C31" s="48"/>
      <c r="D31" s="45"/>
      <c r="E31" s="46"/>
      <c r="F31" s="46"/>
      <c r="G31" s="47"/>
      <c r="H31" s="48"/>
      <c r="I31" s="45"/>
      <c r="J31" s="46"/>
      <c r="K31" s="47"/>
      <c r="L31" s="42"/>
      <c r="M31" s="6"/>
      <c r="N31" s="1"/>
      <c r="O31" s="1"/>
      <c r="P31" s="1"/>
      <c r="Q31" s="1"/>
      <c r="R31" s="1"/>
      <c r="S31" s="1"/>
      <c r="T31" s="1"/>
      <c r="U31" s="1"/>
      <c r="V31" s="1"/>
      <c r="W31" s="1"/>
      <c r="X31" s="1"/>
      <c r="Y31" s="1"/>
      <c r="Z31" s="1"/>
    </row>
    <row r="32" ht="15.75" customHeight="1">
      <c r="A32" s="1"/>
      <c r="B32" s="5"/>
      <c r="C32" s="49"/>
      <c r="D32" s="45"/>
      <c r="E32" s="46"/>
      <c r="F32" s="46"/>
      <c r="G32" s="47"/>
      <c r="H32" s="49"/>
      <c r="I32" s="45"/>
      <c r="J32" s="46"/>
      <c r="K32" s="47"/>
      <c r="L32" s="42"/>
      <c r="M32" s="6"/>
      <c r="N32" s="1"/>
      <c r="O32" s="1"/>
      <c r="P32" s="1"/>
      <c r="Q32" s="1"/>
      <c r="R32" s="1"/>
      <c r="S32" s="1"/>
      <c r="T32" s="1"/>
      <c r="U32" s="1"/>
      <c r="V32" s="1"/>
      <c r="W32" s="1"/>
      <c r="X32" s="1"/>
      <c r="Y32" s="1"/>
      <c r="Z32" s="1"/>
    </row>
    <row r="33" ht="15.0" customHeight="1">
      <c r="A33" s="1"/>
      <c r="B33" s="5"/>
      <c r="C33" s="43"/>
      <c r="D33" s="42"/>
      <c r="E33" s="42"/>
      <c r="F33" s="42"/>
      <c r="G33" s="42"/>
      <c r="H33" s="42"/>
      <c r="I33" s="42"/>
      <c r="J33" s="42"/>
      <c r="K33" s="42"/>
      <c r="L33" s="42"/>
      <c r="M33" s="6"/>
      <c r="N33" s="1"/>
      <c r="O33" s="1"/>
      <c r="P33" s="1"/>
      <c r="Q33" s="1"/>
      <c r="R33" s="1"/>
      <c r="S33" s="1"/>
      <c r="T33" s="1"/>
      <c r="U33" s="1"/>
      <c r="V33" s="1"/>
      <c r="W33" s="1"/>
      <c r="X33" s="1"/>
      <c r="Y33" s="1"/>
      <c r="Z33" s="1"/>
    </row>
    <row r="34" ht="15.0" customHeight="1">
      <c r="A34" s="1"/>
      <c r="B34" s="5"/>
      <c r="C34" s="44" t="s">
        <v>33</v>
      </c>
      <c r="D34" s="45"/>
      <c r="E34" s="46"/>
      <c r="F34" s="46"/>
      <c r="G34" s="47"/>
      <c r="H34" s="44" t="s">
        <v>34</v>
      </c>
      <c r="I34" s="45"/>
      <c r="J34" s="46"/>
      <c r="K34" s="47"/>
      <c r="L34" s="42"/>
      <c r="M34" s="6"/>
      <c r="N34" s="1"/>
      <c r="O34" s="1"/>
      <c r="P34" s="1"/>
      <c r="Q34" s="1"/>
      <c r="R34" s="1"/>
      <c r="S34" s="1"/>
      <c r="T34" s="1"/>
      <c r="U34" s="1"/>
      <c r="V34" s="1"/>
      <c r="W34" s="1"/>
      <c r="X34" s="1"/>
      <c r="Y34" s="1"/>
      <c r="Z34" s="1"/>
    </row>
    <row r="35" ht="15.75" customHeight="1">
      <c r="A35" s="1"/>
      <c r="B35" s="5"/>
      <c r="C35" s="48"/>
      <c r="D35" s="45"/>
      <c r="E35" s="46"/>
      <c r="F35" s="46"/>
      <c r="G35" s="47"/>
      <c r="H35" s="48"/>
      <c r="I35" s="45"/>
      <c r="J35" s="46"/>
      <c r="K35" s="47"/>
      <c r="L35" s="42"/>
      <c r="M35" s="6"/>
      <c r="N35" s="1"/>
      <c r="O35" s="1"/>
      <c r="P35" s="1"/>
      <c r="Q35" s="1"/>
      <c r="R35" s="1"/>
      <c r="S35" s="1"/>
      <c r="T35" s="1"/>
      <c r="U35" s="1"/>
      <c r="V35" s="1"/>
      <c r="W35" s="1"/>
      <c r="X35" s="1"/>
      <c r="Y35" s="1"/>
      <c r="Z35" s="1"/>
    </row>
    <row r="36" ht="15.75" customHeight="1">
      <c r="A36" s="1"/>
      <c r="B36" s="5"/>
      <c r="C36" s="48"/>
      <c r="D36" s="45"/>
      <c r="E36" s="46"/>
      <c r="F36" s="46"/>
      <c r="G36" s="47"/>
      <c r="H36" s="48"/>
      <c r="I36" s="45"/>
      <c r="J36" s="46"/>
      <c r="K36" s="47"/>
      <c r="L36" s="42"/>
      <c r="M36" s="6"/>
      <c r="N36" s="1"/>
      <c r="O36" s="1"/>
      <c r="P36" s="1"/>
      <c r="Q36" s="1"/>
      <c r="R36" s="1"/>
      <c r="S36" s="1"/>
      <c r="T36" s="1"/>
      <c r="U36" s="1"/>
      <c r="V36" s="1"/>
      <c r="W36" s="1"/>
      <c r="X36" s="1"/>
      <c r="Y36" s="1"/>
      <c r="Z36" s="1"/>
    </row>
    <row r="37" ht="15.75" customHeight="1">
      <c r="A37" s="1"/>
      <c r="B37" s="5"/>
      <c r="C37" s="48"/>
      <c r="D37" s="45"/>
      <c r="E37" s="46"/>
      <c r="F37" s="46"/>
      <c r="G37" s="47"/>
      <c r="H37" s="48"/>
      <c r="I37" s="45"/>
      <c r="J37" s="46"/>
      <c r="K37" s="47"/>
      <c r="L37" s="42"/>
      <c r="M37" s="6"/>
      <c r="N37" s="1"/>
      <c r="O37" s="1"/>
      <c r="P37" s="1"/>
      <c r="Q37" s="1"/>
      <c r="R37" s="1"/>
      <c r="S37" s="1"/>
      <c r="T37" s="1"/>
      <c r="U37" s="1"/>
      <c r="V37" s="1"/>
      <c r="W37" s="1"/>
      <c r="X37" s="1"/>
      <c r="Y37" s="1"/>
      <c r="Z37" s="1"/>
    </row>
    <row r="38" ht="15.75" customHeight="1">
      <c r="A38" s="1"/>
      <c r="B38" s="5"/>
      <c r="C38" s="49"/>
      <c r="D38" s="45"/>
      <c r="E38" s="46"/>
      <c r="F38" s="46"/>
      <c r="G38" s="47"/>
      <c r="H38" s="49"/>
      <c r="I38" s="45"/>
      <c r="J38" s="46"/>
      <c r="K38" s="47"/>
      <c r="L38" s="42"/>
      <c r="M38" s="6"/>
      <c r="N38" s="1"/>
      <c r="O38" s="1"/>
      <c r="P38" s="1"/>
      <c r="Q38" s="1"/>
      <c r="R38" s="1"/>
      <c r="S38" s="1"/>
      <c r="T38" s="1"/>
      <c r="U38" s="1"/>
      <c r="V38" s="1"/>
      <c r="W38" s="1"/>
      <c r="X38" s="1"/>
      <c r="Y38" s="1"/>
      <c r="Z38" s="1"/>
    </row>
    <row r="39" ht="15.0" customHeight="1">
      <c r="A39" s="1"/>
      <c r="B39" s="5"/>
      <c r="C39" s="43"/>
      <c r="D39" s="42"/>
      <c r="E39" s="42"/>
      <c r="F39" s="42"/>
      <c r="G39" s="42"/>
      <c r="H39" s="42"/>
      <c r="I39" s="42"/>
      <c r="J39" s="42"/>
      <c r="K39" s="42"/>
      <c r="L39" s="42"/>
      <c r="M39" s="6"/>
      <c r="N39" s="1"/>
      <c r="O39" s="1"/>
      <c r="P39" s="1"/>
      <c r="Q39" s="1"/>
      <c r="R39" s="1"/>
      <c r="S39" s="1"/>
      <c r="T39" s="1"/>
      <c r="U39" s="1"/>
      <c r="V39" s="1"/>
      <c r="W39" s="1"/>
      <c r="X39" s="1"/>
      <c r="Y39" s="1"/>
      <c r="Z39" s="1"/>
    </row>
    <row r="40" ht="15.75" customHeight="1">
      <c r="A40" s="1"/>
      <c r="B40" s="5"/>
      <c r="C40" s="44" t="s">
        <v>35</v>
      </c>
      <c r="D40" s="45"/>
      <c r="E40" s="46"/>
      <c r="F40" s="46"/>
      <c r="G40" s="47"/>
      <c r="H40" s="44" t="s">
        <v>36</v>
      </c>
      <c r="I40" s="45"/>
      <c r="J40" s="46"/>
      <c r="K40" s="47"/>
      <c r="L40" s="42"/>
      <c r="M40" s="6"/>
      <c r="N40" s="1"/>
      <c r="O40" s="1"/>
      <c r="P40" s="1"/>
      <c r="Q40" s="1"/>
      <c r="R40" s="1"/>
      <c r="S40" s="1"/>
      <c r="T40" s="1"/>
      <c r="U40" s="1"/>
      <c r="V40" s="1"/>
      <c r="W40" s="1"/>
      <c r="X40" s="1"/>
      <c r="Y40" s="1"/>
      <c r="Z40" s="1"/>
    </row>
    <row r="41" ht="15.75" customHeight="1">
      <c r="A41" s="1"/>
      <c r="B41" s="5"/>
      <c r="C41" s="48"/>
      <c r="D41" s="45"/>
      <c r="E41" s="46"/>
      <c r="F41" s="46"/>
      <c r="G41" s="47"/>
      <c r="H41" s="48"/>
      <c r="I41" s="45"/>
      <c r="J41" s="46"/>
      <c r="K41" s="47"/>
      <c r="L41" s="42"/>
      <c r="M41" s="6"/>
      <c r="N41" s="1"/>
      <c r="O41" s="1"/>
      <c r="P41" s="1"/>
      <c r="Q41" s="1"/>
      <c r="R41" s="1"/>
      <c r="S41" s="1"/>
      <c r="T41" s="1"/>
      <c r="U41" s="1"/>
      <c r="V41" s="1"/>
      <c r="W41" s="1"/>
      <c r="X41" s="1"/>
      <c r="Y41" s="1"/>
      <c r="Z41" s="1"/>
    </row>
    <row r="42" ht="15.75" customHeight="1">
      <c r="A42" s="1"/>
      <c r="B42" s="5"/>
      <c r="C42" s="48"/>
      <c r="D42" s="45"/>
      <c r="E42" s="46"/>
      <c r="F42" s="46"/>
      <c r="G42" s="47"/>
      <c r="H42" s="48"/>
      <c r="I42" s="45"/>
      <c r="J42" s="46"/>
      <c r="K42" s="47"/>
      <c r="L42" s="42"/>
      <c r="M42" s="6"/>
      <c r="N42" s="1"/>
      <c r="O42" s="1"/>
      <c r="P42" s="1"/>
      <c r="Q42" s="1"/>
      <c r="R42" s="1"/>
      <c r="S42" s="1"/>
      <c r="T42" s="1"/>
      <c r="U42" s="1"/>
      <c r="V42" s="1"/>
      <c r="W42" s="1"/>
      <c r="X42" s="1"/>
      <c r="Y42" s="1"/>
      <c r="Z42" s="1"/>
    </row>
    <row r="43" ht="15.75" customHeight="1">
      <c r="A43" s="1"/>
      <c r="B43" s="5"/>
      <c r="C43" s="48"/>
      <c r="D43" s="45"/>
      <c r="E43" s="46"/>
      <c r="F43" s="46"/>
      <c r="G43" s="47"/>
      <c r="H43" s="48"/>
      <c r="I43" s="45"/>
      <c r="J43" s="46"/>
      <c r="K43" s="47"/>
      <c r="L43" s="42"/>
      <c r="M43" s="6"/>
      <c r="N43" s="1"/>
      <c r="O43" s="1"/>
      <c r="P43" s="1"/>
      <c r="Q43" s="1"/>
      <c r="R43" s="1"/>
      <c r="S43" s="1"/>
      <c r="T43" s="1"/>
      <c r="U43" s="1"/>
      <c r="V43" s="1"/>
      <c r="W43" s="1"/>
      <c r="X43" s="1"/>
      <c r="Y43" s="1"/>
      <c r="Z43" s="1"/>
    </row>
    <row r="44" ht="15.75" customHeight="1">
      <c r="A44" s="1"/>
      <c r="B44" s="5"/>
      <c r="C44" s="49"/>
      <c r="D44" s="45"/>
      <c r="E44" s="46"/>
      <c r="F44" s="46"/>
      <c r="G44" s="47"/>
      <c r="H44" s="49"/>
      <c r="I44" s="45"/>
      <c r="J44" s="46"/>
      <c r="K44" s="47"/>
      <c r="L44" s="42"/>
      <c r="M44" s="6"/>
      <c r="N44" s="1"/>
      <c r="O44" s="1"/>
      <c r="P44" s="1"/>
      <c r="Q44" s="1"/>
      <c r="R44" s="1"/>
      <c r="S44" s="1"/>
      <c r="T44" s="1"/>
      <c r="U44" s="1"/>
      <c r="V44" s="1"/>
      <c r="W44" s="1"/>
      <c r="X44" s="1"/>
      <c r="Y44" s="1"/>
      <c r="Z44" s="1"/>
    </row>
    <row r="45" ht="15.75" customHeight="1">
      <c r="A45" s="1"/>
      <c r="B45" s="5"/>
      <c r="C45" s="43"/>
      <c r="D45" s="42"/>
      <c r="E45" s="42"/>
      <c r="F45" s="42"/>
      <c r="G45" s="42"/>
      <c r="H45" s="42"/>
      <c r="I45" s="42"/>
      <c r="J45" s="42"/>
      <c r="K45" s="42"/>
      <c r="L45" s="42"/>
      <c r="M45" s="6"/>
      <c r="N45" s="1"/>
      <c r="O45" s="1"/>
      <c r="P45" s="1"/>
      <c r="Q45" s="1"/>
      <c r="R45" s="1"/>
      <c r="S45" s="1"/>
      <c r="T45" s="1"/>
      <c r="U45" s="1"/>
      <c r="V45" s="1"/>
      <c r="W45" s="1"/>
      <c r="X45" s="1"/>
      <c r="Y45" s="1"/>
      <c r="Z45" s="1"/>
    </row>
    <row r="46" ht="15.75" customHeight="1">
      <c r="A46" s="1"/>
      <c r="B46" s="5"/>
      <c r="C46" s="44" t="s">
        <v>37</v>
      </c>
      <c r="D46" s="45"/>
      <c r="E46" s="46"/>
      <c r="F46" s="46"/>
      <c r="G46" s="47"/>
      <c r="H46" s="44" t="s">
        <v>38</v>
      </c>
      <c r="I46" s="45"/>
      <c r="J46" s="46"/>
      <c r="K46" s="47"/>
      <c r="L46" s="42"/>
      <c r="M46" s="6"/>
      <c r="N46" s="1"/>
      <c r="O46" s="1"/>
      <c r="P46" s="1"/>
      <c r="Q46" s="1"/>
      <c r="R46" s="1"/>
      <c r="S46" s="1"/>
      <c r="T46" s="1"/>
      <c r="U46" s="1"/>
      <c r="V46" s="1"/>
      <c r="W46" s="1"/>
      <c r="X46" s="1"/>
      <c r="Y46" s="1"/>
      <c r="Z46" s="1"/>
    </row>
    <row r="47" ht="15.75" customHeight="1">
      <c r="A47" s="1"/>
      <c r="B47" s="5"/>
      <c r="C47" s="48"/>
      <c r="D47" s="45"/>
      <c r="E47" s="46"/>
      <c r="F47" s="46"/>
      <c r="G47" s="47"/>
      <c r="H47" s="48"/>
      <c r="I47" s="45"/>
      <c r="J47" s="46"/>
      <c r="K47" s="47"/>
      <c r="L47" s="42"/>
      <c r="M47" s="6"/>
      <c r="N47" s="1"/>
      <c r="O47" s="1"/>
      <c r="P47" s="1"/>
      <c r="Q47" s="1"/>
      <c r="R47" s="1"/>
      <c r="S47" s="1"/>
      <c r="T47" s="1"/>
      <c r="U47" s="1"/>
      <c r="V47" s="1"/>
      <c r="W47" s="1"/>
      <c r="X47" s="1"/>
      <c r="Y47" s="1"/>
      <c r="Z47" s="1"/>
    </row>
    <row r="48" ht="15.75" customHeight="1">
      <c r="A48" s="1"/>
      <c r="B48" s="5"/>
      <c r="C48" s="48"/>
      <c r="D48" s="45"/>
      <c r="E48" s="46"/>
      <c r="F48" s="46"/>
      <c r="G48" s="47"/>
      <c r="H48" s="48"/>
      <c r="I48" s="45"/>
      <c r="J48" s="46"/>
      <c r="K48" s="47"/>
      <c r="L48" s="42"/>
      <c r="M48" s="6"/>
      <c r="N48" s="1"/>
      <c r="O48" s="1"/>
      <c r="P48" s="1"/>
      <c r="Q48" s="1"/>
      <c r="R48" s="1"/>
      <c r="S48" s="1"/>
      <c r="T48" s="1"/>
      <c r="U48" s="1"/>
      <c r="V48" s="1"/>
      <c r="W48" s="1"/>
      <c r="X48" s="1"/>
      <c r="Y48" s="1"/>
      <c r="Z48" s="1"/>
    </row>
    <row r="49" ht="15.75" customHeight="1">
      <c r="A49" s="1"/>
      <c r="B49" s="5"/>
      <c r="C49" s="48"/>
      <c r="D49" s="45"/>
      <c r="E49" s="46"/>
      <c r="F49" s="46"/>
      <c r="G49" s="47"/>
      <c r="H49" s="48"/>
      <c r="I49" s="45"/>
      <c r="J49" s="46"/>
      <c r="K49" s="47"/>
      <c r="L49" s="42"/>
      <c r="M49" s="6"/>
      <c r="N49" s="1"/>
      <c r="O49" s="1"/>
      <c r="P49" s="1"/>
      <c r="Q49" s="1"/>
      <c r="R49" s="1"/>
      <c r="S49" s="1"/>
      <c r="T49" s="1"/>
      <c r="U49" s="1"/>
      <c r="V49" s="1"/>
      <c r="W49" s="1"/>
      <c r="X49" s="1"/>
      <c r="Y49" s="1"/>
      <c r="Z49" s="1"/>
    </row>
    <row r="50" ht="15.75" customHeight="1">
      <c r="A50" s="1"/>
      <c r="B50" s="5"/>
      <c r="C50" s="49"/>
      <c r="D50" s="45"/>
      <c r="E50" s="46"/>
      <c r="F50" s="46"/>
      <c r="G50" s="47"/>
      <c r="H50" s="49"/>
      <c r="I50" s="45"/>
      <c r="J50" s="46"/>
      <c r="K50" s="47"/>
      <c r="L50" s="42"/>
      <c r="M50" s="6"/>
      <c r="N50" s="1"/>
      <c r="O50" s="1"/>
      <c r="P50" s="1"/>
      <c r="Q50" s="1"/>
      <c r="R50" s="1"/>
      <c r="S50" s="1"/>
      <c r="T50" s="1"/>
      <c r="U50" s="1"/>
      <c r="V50" s="1"/>
      <c r="W50" s="1"/>
      <c r="X50" s="1"/>
      <c r="Y50" s="1"/>
      <c r="Z50" s="1"/>
    </row>
    <row r="51" ht="15.75" customHeight="1">
      <c r="A51" s="1"/>
      <c r="B51" s="5"/>
      <c r="C51" s="43"/>
      <c r="D51" s="42"/>
      <c r="E51" s="42"/>
      <c r="F51" s="42"/>
      <c r="G51" s="42"/>
      <c r="H51" s="42"/>
      <c r="I51" s="42"/>
      <c r="J51" s="42"/>
      <c r="K51" s="42"/>
      <c r="L51" s="42"/>
      <c r="M51" s="6"/>
      <c r="N51" s="1"/>
      <c r="O51" s="1"/>
      <c r="P51" s="1"/>
      <c r="Q51" s="1"/>
      <c r="R51" s="1"/>
      <c r="S51" s="1"/>
      <c r="T51" s="1"/>
      <c r="U51" s="1"/>
      <c r="V51" s="1"/>
      <c r="W51" s="1"/>
      <c r="X51" s="1"/>
      <c r="Y51" s="1"/>
      <c r="Z51" s="1"/>
    </row>
    <row r="52" ht="6.75" customHeight="1">
      <c r="A52" s="1"/>
      <c r="B52" s="5"/>
      <c r="C52" s="50"/>
      <c r="D52" s="1"/>
      <c r="E52" s="1"/>
      <c r="F52" s="1"/>
      <c r="G52" s="1"/>
      <c r="H52" s="1"/>
      <c r="I52" s="1"/>
      <c r="J52" s="1"/>
      <c r="K52" s="1"/>
      <c r="L52" s="1"/>
      <c r="M52" s="6"/>
      <c r="N52" s="1"/>
      <c r="O52" s="1"/>
      <c r="P52" s="1"/>
      <c r="Q52" s="1"/>
      <c r="R52" s="1"/>
      <c r="S52" s="1"/>
      <c r="T52" s="1"/>
      <c r="U52" s="1"/>
      <c r="V52" s="1"/>
      <c r="W52" s="1"/>
      <c r="X52" s="1"/>
      <c r="Y52" s="1"/>
      <c r="Z52" s="1"/>
    </row>
    <row r="53" ht="15.75" customHeight="1">
      <c r="A53" s="1"/>
      <c r="B53" s="5"/>
      <c r="C53" s="33" t="str">
        <f>UPPER("Copyright © moneyGenius.ca")</f>
        <v>COPYRIGHT © MONEYGENIUS.CA</v>
      </c>
      <c r="D53" s="34"/>
      <c r="E53" s="34"/>
      <c r="F53" s="35"/>
      <c r="G53" s="35"/>
      <c r="H53" s="51" t="s">
        <v>26</v>
      </c>
      <c r="I53" s="8"/>
      <c r="J53" s="8"/>
      <c r="K53" s="8"/>
      <c r="L53" s="9"/>
      <c r="M53" s="6"/>
      <c r="N53" s="1"/>
      <c r="O53" s="1"/>
      <c r="P53" s="1"/>
      <c r="Q53" s="1"/>
      <c r="R53" s="1"/>
      <c r="S53" s="1"/>
      <c r="T53" s="1"/>
      <c r="U53" s="1"/>
      <c r="V53" s="1"/>
      <c r="W53" s="1"/>
      <c r="X53" s="1"/>
      <c r="Y53" s="1"/>
      <c r="Z53" s="1"/>
    </row>
    <row r="54" ht="6.75" customHeight="1">
      <c r="A54" s="1"/>
      <c r="B54" s="37"/>
      <c r="C54" s="38"/>
      <c r="D54" s="38"/>
      <c r="E54" s="38"/>
      <c r="F54" s="38"/>
      <c r="G54" s="38"/>
      <c r="H54" s="38"/>
      <c r="I54" s="38"/>
      <c r="J54" s="38"/>
      <c r="K54" s="38"/>
      <c r="L54" s="38"/>
      <c r="M54" s="39"/>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82">
    <mergeCell ref="H28:H32"/>
    <mergeCell ref="D29:G29"/>
    <mergeCell ref="D30:G30"/>
    <mergeCell ref="D31:G31"/>
    <mergeCell ref="D32:G32"/>
    <mergeCell ref="D16:G16"/>
    <mergeCell ref="D19:G19"/>
    <mergeCell ref="C22:C26"/>
    <mergeCell ref="D22:G22"/>
    <mergeCell ref="H22:H26"/>
    <mergeCell ref="D23:G23"/>
    <mergeCell ref="C28:C32"/>
    <mergeCell ref="C34:C38"/>
    <mergeCell ref="D34:G34"/>
    <mergeCell ref="H34:H38"/>
    <mergeCell ref="I34:K34"/>
    <mergeCell ref="I35:K35"/>
    <mergeCell ref="I36:K36"/>
    <mergeCell ref="I37:K37"/>
    <mergeCell ref="D35:G35"/>
    <mergeCell ref="D38:G38"/>
    <mergeCell ref="C40:C44"/>
    <mergeCell ref="D40:G40"/>
    <mergeCell ref="H40:H44"/>
    <mergeCell ref="D41:G41"/>
    <mergeCell ref="D42:G42"/>
    <mergeCell ref="I47:K47"/>
    <mergeCell ref="I48:K48"/>
    <mergeCell ref="I49:K49"/>
    <mergeCell ref="I50:K50"/>
    <mergeCell ref="H53:L53"/>
    <mergeCell ref="I38:K38"/>
    <mergeCell ref="I40:K40"/>
    <mergeCell ref="I41:K41"/>
    <mergeCell ref="I42:K42"/>
    <mergeCell ref="I43:K43"/>
    <mergeCell ref="I44:K44"/>
    <mergeCell ref="I46:K46"/>
    <mergeCell ref="D49:G49"/>
    <mergeCell ref="D50:G50"/>
    <mergeCell ref="D43:G43"/>
    <mergeCell ref="D44:G44"/>
    <mergeCell ref="C46:C50"/>
    <mergeCell ref="D46:G46"/>
    <mergeCell ref="H46:H50"/>
    <mergeCell ref="D47:G47"/>
    <mergeCell ref="D48:G48"/>
    <mergeCell ref="C8:H8"/>
    <mergeCell ref="B10:C11"/>
    <mergeCell ref="D10:D11"/>
    <mergeCell ref="E10:F11"/>
    <mergeCell ref="G10:G11"/>
    <mergeCell ref="H10:H11"/>
    <mergeCell ref="I10:I11"/>
    <mergeCell ref="D17:G17"/>
    <mergeCell ref="D18:G18"/>
    <mergeCell ref="I19:K19"/>
    <mergeCell ref="D20:G20"/>
    <mergeCell ref="I20:K20"/>
    <mergeCell ref="I22:K22"/>
    <mergeCell ref="I23:K23"/>
    <mergeCell ref="I24:K24"/>
    <mergeCell ref="I25:K25"/>
    <mergeCell ref="J10:L11"/>
    <mergeCell ref="C13:L14"/>
    <mergeCell ref="C16:C20"/>
    <mergeCell ref="H16:H20"/>
    <mergeCell ref="I16:K16"/>
    <mergeCell ref="I17:K17"/>
    <mergeCell ref="I18:K18"/>
    <mergeCell ref="D25:G25"/>
    <mergeCell ref="D26:G26"/>
    <mergeCell ref="I26:K26"/>
    <mergeCell ref="I28:K28"/>
    <mergeCell ref="I29:K29"/>
    <mergeCell ref="I30:K30"/>
    <mergeCell ref="I31:K31"/>
    <mergeCell ref="I32:K32"/>
    <mergeCell ref="D24:G24"/>
    <mergeCell ref="D28:G28"/>
    <mergeCell ref="D36:G36"/>
    <mergeCell ref="D37:G37"/>
  </mergeCells>
  <hyperlinks>
    <hyperlink r:id="rId1" ref="B10"/>
    <hyperlink r:id="rId2" ref="D10"/>
    <hyperlink r:id="rId3" ref="E10"/>
    <hyperlink r:id="rId4" ref="G10"/>
    <hyperlink r:id="rId5" ref="H10"/>
    <hyperlink r:id="rId6" ref="I10"/>
    <hyperlink r:id="rId7" ref="J10"/>
    <hyperlink r:id="rId8" ref="H53"/>
  </hyperlinks>
  <printOptions/>
  <pageMargins bottom="0.75" footer="0.0" header="0.0" left="0.7" right="0.7" top="0.75"/>
  <pageSetup orientation="portrait"/>
  <drawing r:id="rId9"/>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57"/>
    <col customWidth="1" min="2" max="2" width="2.14"/>
    <col customWidth="1" min="3" max="3" width="20.71"/>
    <col customWidth="1" min="4" max="4" width="23.86"/>
    <col customWidth="1" min="5" max="5" width="15.43"/>
    <col customWidth="1" min="6" max="6" width="14.43"/>
    <col customWidth="1" min="7" max="7" width="2.14"/>
    <col customWidth="1" min="8" max="8" width="0.71"/>
    <col customWidth="1" min="9" max="9" width="1.0"/>
    <col customWidth="1" min="10" max="10" width="9.14"/>
    <col customWidth="1" min="11" max="12" width="9.57"/>
    <col customWidth="1" min="13" max="13" width="9.14"/>
    <col customWidth="1" min="14" max="14" width="9.29"/>
    <col customWidth="1" min="15" max="15" width="9.71"/>
    <col customWidth="1" min="16" max="16" width="10.0"/>
    <col customWidth="1" min="17" max="32" width="9.14"/>
    <col customWidth="1" min="33" max="33" width="14.0"/>
    <col customWidth="1" min="34" max="34" width="8.0"/>
    <col customWidth="1" min="35" max="35" width="13.0"/>
    <col customWidth="1" min="36" max="36" width="9.14"/>
    <col customWidth="1" min="37" max="37" width="2.43"/>
    <col customWidth="1" min="38" max="38" width="17.0"/>
    <col customWidth="1" min="39" max="39" width="13.14"/>
    <col customWidth="1" min="40" max="40" width="4.71"/>
    <col customWidth="1" min="41" max="41" width="15.14"/>
    <col customWidth="1" min="42" max="42" width="13.43"/>
    <col customWidth="1" min="43" max="43" width="22.57"/>
    <col customWidth="1" min="44" max="44" width="13.14"/>
    <col customWidth="1" min="45" max="45" width="15.0"/>
    <col customWidth="1" min="46" max="46" width="15.14"/>
    <col customWidth="1" min="47" max="47" width="14.0"/>
    <col customWidth="1" min="48" max="49" width="9.14"/>
  </cols>
  <sheetData>
    <row r="1" ht="13.5" customHeight="1">
      <c r="A1" s="1"/>
      <c r="B1" s="1"/>
      <c r="C1" s="52"/>
      <c r="D1" s="52"/>
      <c r="E1" s="53"/>
      <c r="F1" s="53"/>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54"/>
      <c r="AM1" s="54"/>
      <c r="AN1" s="54"/>
      <c r="AO1" s="54"/>
      <c r="AP1" s="54"/>
      <c r="AQ1" s="54"/>
      <c r="AR1" s="54"/>
      <c r="AS1" s="54"/>
      <c r="AT1" s="54"/>
      <c r="AU1" s="54"/>
      <c r="AV1" s="1"/>
      <c r="AW1" s="1"/>
    </row>
    <row r="2" ht="15.0" customHeight="1">
      <c r="A2" s="1"/>
      <c r="B2" s="1"/>
      <c r="C2" s="52"/>
      <c r="D2" s="52"/>
      <c r="E2" s="53"/>
      <c r="F2" s="53"/>
      <c r="G2" s="1"/>
      <c r="H2" s="1"/>
      <c r="I2" s="1"/>
      <c r="J2" s="1"/>
      <c r="K2" s="1"/>
      <c r="L2" s="1"/>
      <c r="M2" s="1"/>
      <c r="N2" s="1"/>
      <c r="O2" s="1"/>
      <c r="P2" s="55"/>
      <c r="Q2" s="55"/>
      <c r="R2" s="55"/>
      <c r="S2" s="55"/>
      <c r="T2" s="1"/>
      <c r="U2" s="1"/>
      <c r="V2" s="1"/>
      <c r="W2" s="1"/>
      <c r="X2" s="1"/>
      <c r="Y2" s="1"/>
      <c r="Z2" s="1"/>
      <c r="AA2" s="1"/>
      <c r="AB2" s="1"/>
      <c r="AC2" s="1"/>
      <c r="AD2" s="1"/>
      <c r="AE2" s="1"/>
      <c r="AF2" s="1"/>
      <c r="AG2" s="1"/>
      <c r="AH2" s="1"/>
      <c r="AI2" s="1"/>
      <c r="AJ2" s="1"/>
      <c r="AK2" s="1"/>
      <c r="AL2" s="54"/>
      <c r="AM2" s="54"/>
      <c r="AN2" s="54"/>
      <c r="AO2" s="54"/>
      <c r="AP2" s="54"/>
      <c r="AQ2" s="54"/>
      <c r="AR2" s="54"/>
      <c r="AS2" s="54"/>
      <c r="AT2" s="54"/>
      <c r="AU2" s="54"/>
      <c r="AV2" s="1"/>
      <c r="AW2" s="1"/>
    </row>
    <row r="3" ht="15.0" customHeight="1">
      <c r="A3" s="1"/>
      <c r="B3" s="1"/>
      <c r="C3" s="52"/>
      <c r="D3" s="52"/>
      <c r="E3" s="53"/>
      <c r="F3" s="53"/>
      <c r="G3" s="1"/>
      <c r="H3" s="1"/>
      <c r="I3" s="1"/>
      <c r="J3" s="56"/>
      <c r="K3" s="57" t="s">
        <v>39</v>
      </c>
      <c r="L3" s="13"/>
      <c r="M3" s="58"/>
      <c r="N3" s="58"/>
      <c r="O3" s="59"/>
      <c r="P3" s="60"/>
      <c r="Q3" s="60"/>
      <c r="R3" s="60"/>
      <c r="S3" s="60"/>
      <c r="T3" s="1"/>
      <c r="U3" s="1"/>
      <c r="V3" s="1"/>
      <c r="W3" s="1"/>
      <c r="X3" s="1"/>
      <c r="Y3" s="1"/>
      <c r="Z3" s="1"/>
      <c r="AA3" s="1"/>
      <c r="AB3" s="1"/>
      <c r="AC3" s="1"/>
      <c r="AD3" s="1"/>
      <c r="AE3" s="1"/>
      <c r="AF3" s="1"/>
      <c r="AG3" s="1"/>
      <c r="AH3" s="1"/>
      <c r="AI3" s="1"/>
      <c r="AJ3" s="1"/>
      <c r="AK3" s="1"/>
      <c r="AL3" s="54"/>
      <c r="AM3" s="54"/>
      <c r="AN3" s="54"/>
      <c r="AO3" s="54"/>
      <c r="AP3" s="54"/>
      <c r="AQ3" s="54"/>
      <c r="AR3" s="54"/>
      <c r="AS3" s="54"/>
      <c r="AT3" s="54"/>
      <c r="AU3" s="54"/>
      <c r="AV3" s="1"/>
      <c r="AW3" s="1"/>
    </row>
    <row r="4" ht="15.0" customHeight="1">
      <c r="A4" s="1"/>
      <c r="B4" s="1"/>
      <c r="C4" s="52"/>
      <c r="D4" s="52"/>
      <c r="E4" s="53"/>
      <c r="F4" s="53"/>
      <c r="G4" s="1"/>
      <c r="H4" s="1"/>
      <c r="I4" s="1"/>
      <c r="J4" s="56"/>
      <c r="K4" s="19"/>
      <c r="L4" s="20"/>
      <c r="M4" s="61" t="s">
        <v>40</v>
      </c>
      <c r="N4" s="17"/>
      <c r="O4" s="17"/>
      <c r="P4" s="13"/>
      <c r="Q4" s="60"/>
      <c r="R4" s="60"/>
      <c r="S4" s="60"/>
      <c r="T4" s="1"/>
      <c r="U4" s="1"/>
      <c r="V4" s="1"/>
      <c r="W4" s="1"/>
      <c r="X4" s="1"/>
      <c r="Y4" s="1"/>
      <c r="Z4" s="1"/>
      <c r="AA4" s="1"/>
      <c r="AB4" s="1"/>
      <c r="AC4" s="1"/>
      <c r="AD4" s="1"/>
      <c r="AE4" s="1"/>
      <c r="AF4" s="1"/>
      <c r="AG4" s="1"/>
      <c r="AH4" s="1"/>
      <c r="AI4" s="1"/>
      <c r="AJ4" s="1"/>
      <c r="AK4" s="1"/>
      <c r="AL4" s="54"/>
      <c r="AM4" s="54"/>
      <c r="AN4" s="54"/>
      <c r="AO4" s="54"/>
      <c r="AP4" s="54"/>
      <c r="AQ4" s="54"/>
      <c r="AR4" s="54"/>
      <c r="AS4" s="54"/>
      <c r="AT4" s="54"/>
      <c r="AU4" s="54"/>
      <c r="AV4" s="1"/>
      <c r="AW4" s="1"/>
    </row>
    <row r="5" ht="15.0" customHeight="1">
      <c r="A5" s="1"/>
      <c r="B5" s="1"/>
      <c r="C5" s="52"/>
      <c r="D5" s="52"/>
      <c r="E5" s="53"/>
      <c r="F5" s="53"/>
      <c r="G5" s="1"/>
      <c r="H5" s="1"/>
      <c r="I5" s="1"/>
      <c r="J5" s="58"/>
      <c r="K5" s="58"/>
      <c r="L5" s="62"/>
      <c r="M5" s="30"/>
      <c r="P5" s="31"/>
      <c r="Q5" s="63" t="s">
        <v>41</v>
      </c>
      <c r="R5" s="13"/>
      <c r="S5" s="55"/>
      <c r="T5" s="1"/>
      <c r="U5" s="1"/>
      <c r="V5" s="1"/>
      <c r="W5" s="1"/>
      <c r="X5" s="1"/>
      <c r="Y5" s="1"/>
      <c r="Z5" s="1"/>
      <c r="AA5" s="1"/>
      <c r="AB5" s="1"/>
      <c r="AC5" s="1"/>
      <c r="AD5" s="1"/>
      <c r="AE5" s="1"/>
      <c r="AF5" s="1"/>
      <c r="AG5" s="1"/>
      <c r="AH5" s="1"/>
      <c r="AI5" s="1"/>
      <c r="AJ5" s="1"/>
      <c r="AK5" s="1"/>
      <c r="AL5" s="54"/>
      <c r="AM5" s="54"/>
      <c r="AN5" s="54"/>
      <c r="AO5" s="54"/>
      <c r="AP5" s="54"/>
      <c r="AQ5" s="54"/>
      <c r="AR5" s="54"/>
      <c r="AS5" s="54"/>
      <c r="AT5" s="54"/>
      <c r="AU5" s="54"/>
      <c r="AV5" s="1"/>
      <c r="AW5" s="1"/>
    </row>
    <row r="6" ht="15.75" customHeight="1">
      <c r="A6" s="1"/>
      <c r="B6" s="1"/>
      <c r="C6" s="7"/>
      <c r="D6" s="8"/>
      <c r="E6" s="8"/>
      <c r="F6" s="8"/>
      <c r="G6" s="9"/>
      <c r="H6" s="1"/>
      <c r="I6" s="1"/>
      <c r="J6" s="64"/>
      <c r="K6" s="64"/>
      <c r="L6" s="64"/>
      <c r="M6" s="19"/>
      <c r="N6" s="21"/>
      <c r="O6" s="21"/>
      <c r="P6" s="20"/>
      <c r="Q6" s="19"/>
      <c r="R6" s="20"/>
      <c r="S6" s="65"/>
      <c r="T6" s="1"/>
      <c r="U6" s="1"/>
      <c r="V6" s="1"/>
      <c r="W6" s="1"/>
      <c r="X6" s="1"/>
      <c r="Y6" s="1"/>
      <c r="Z6" s="1"/>
      <c r="AA6" s="1"/>
      <c r="AB6" s="1"/>
      <c r="AC6" s="1"/>
      <c r="AD6" s="1"/>
      <c r="AE6" s="1"/>
      <c r="AF6" s="1"/>
      <c r="AG6" s="1"/>
      <c r="AH6" s="1"/>
      <c r="AI6" s="1"/>
      <c r="AJ6" s="1"/>
      <c r="AK6" s="1"/>
      <c r="AL6" s="54"/>
      <c r="AM6" s="54"/>
      <c r="AN6" s="54"/>
      <c r="AO6" s="54"/>
      <c r="AP6" s="54"/>
      <c r="AQ6" s="54"/>
      <c r="AR6" s="54"/>
      <c r="AS6" s="54"/>
      <c r="AT6" s="54"/>
      <c r="AU6" s="54"/>
      <c r="AV6" s="1"/>
      <c r="AW6" s="1"/>
    </row>
    <row r="7" ht="7.5" customHeight="1">
      <c r="A7" s="1"/>
      <c r="B7" s="1"/>
      <c r="C7" s="52"/>
      <c r="D7" s="52"/>
      <c r="E7" s="53"/>
      <c r="F7" s="10"/>
      <c r="G7" s="1"/>
      <c r="H7" s="1"/>
      <c r="I7" s="1"/>
      <c r="J7" s="66"/>
      <c r="K7" s="66"/>
      <c r="L7" s="66"/>
      <c r="M7" s="66"/>
      <c r="N7" s="66"/>
      <c r="O7" s="66"/>
      <c r="P7" s="66"/>
      <c r="Q7" s="66"/>
      <c r="R7" s="66"/>
      <c r="S7" s="66"/>
      <c r="T7" s="1"/>
      <c r="U7" s="1"/>
      <c r="V7" s="1"/>
      <c r="W7" s="1"/>
      <c r="X7" s="1"/>
      <c r="Y7" s="1"/>
      <c r="Z7" s="1"/>
      <c r="AA7" s="1"/>
      <c r="AB7" s="1"/>
      <c r="AC7" s="1"/>
      <c r="AD7" s="1"/>
      <c r="AE7" s="1"/>
      <c r="AF7" s="1"/>
      <c r="AG7" s="1"/>
      <c r="AH7" s="1"/>
      <c r="AI7" s="1"/>
      <c r="AJ7" s="1"/>
      <c r="AK7" s="1"/>
      <c r="AL7" s="54"/>
      <c r="AM7" s="54"/>
      <c r="AN7" s="54"/>
      <c r="AO7" s="54"/>
      <c r="AP7" s="54"/>
      <c r="AQ7" s="54"/>
      <c r="AR7" s="54"/>
      <c r="AS7" s="54"/>
      <c r="AT7" s="54"/>
      <c r="AU7" s="54"/>
      <c r="AV7" s="1"/>
      <c r="AW7" s="1"/>
    </row>
    <row r="8" ht="15.75" customHeight="1">
      <c r="A8" s="1"/>
      <c r="B8" s="67"/>
      <c r="C8" s="68" t="s">
        <v>0</v>
      </c>
      <c r="D8" s="69" t="s">
        <v>1</v>
      </c>
      <c r="E8" s="70" t="s">
        <v>2</v>
      </c>
      <c r="F8" s="13"/>
      <c r="G8" s="70" t="s">
        <v>3</v>
      </c>
      <c r="H8" s="17"/>
      <c r="I8" s="17"/>
      <c r="J8" s="13"/>
      <c r="K8" s="69" t="s">
        <v>4</v>
      </c>
      <c r="L8" s="70" t="s">
        <v>5</v>
      </c>
      <c r="M8" s="13"/>
      <c r="N8" s="71" t="s">
        <v>6</v>
      </c>
      <c r="O8" s="17"/>
      <c r="P8" s="17"/>
      <c r="Q8" s="13"/>
      <c r="R8" s="72"/>
      <c r="S8" s="13"/>
      <c r="T8" s="1"/>
      <c r="U8" s="1"/>
      <c r="V8" s="1"/>
      <c r="W8" s="1"/>
      <c r="X8" s="1"/>
      <c r="Y8" s="1"/>
      <c r="Z8" s="1"/>
      <c r="AA8" s="1"/>
      <c r="AB8" s="1"/>
      <c r="AC8" s="1"/>
      <c r="AD8" s="1"/>
      <c r="AE8" s="1"/>
      <c r="AF8" s="1"/>
      <c r="AG8" s="1"/>
      <c r="AH8" s="1"/>
      <c r="AI8" s="1"/>
      <c r="AJ8" s="1"/>
      <c r="AK8" s="1"/>
      <c r="AL8" s="54"/>
      <c r="AM8" s="54"/>
      <c r="AN8" s="54"/>
      <c r="AO8" s="54"/>
      <c r="AP8" s="54"/>
      <c r="AQ8" s="54"/>
      <c r="AR8" s="54"/>
      <c r="AS8" s="54"/>
      <c r="AT8" s="54"/>
      <c r="AU8" s="54"/>
      <c r="AV8" s="1"/>
      <c r="AW8" s="1"/>
    </row>
    <row r="9" ht="9.75" customHeight="1">
      <c r="A9" s="1"/>
      <c r="B9" s="73"/>
      <c r="C9" s="49"/>
      <c r="D9" s="20"/>
      <c r="E9" s="21"/>
      <c r="F9" s="20"/>
      <c r="G9" s="21"/>
      <c r="H9" s="21"/>
      <c r="I9" s="21"/>
      <c r="J9" s="20"/>
      <c r="K9" s="20"/>
      <c r="L9" s="21"/>
      <c r="M9" s="20"/>
      <c r="N9" s="21"/>
      <c r="O9" s="21"/>
      <c r="P9" s="21"/>
      <c r="Q9" s="20"/>
      <c r="R9" s="19"/>
      <c r="S9" s="20"/>
      <c r="T9" s="1"/>
      <c r="U9" s="1"/>
      <c r="V9" s="1"/>
      <c r="W9" s="1"/>
      <c r="X9" s="1"/>
      <c r="Y9" s="1"/>
      <c r="Z9" s="1"/>
      <c r="AA9" s="1"/>
      <c r="AB9" s="1"/>
      <c r="AC9" s="1"/>
      <c r="AD9" s="1"/>
      <c r="AE9" s="1"/>
      <c r="AF9" s="1"/>
      <c r="AG9" s="1"/>
      <c r="AH9" s="1"/>
      <c r="AI9" s="1"/>
      <c r="AJ9" s="1"/>
      <c r="AK9" s="1"/>
      <c r="AL9" s="54"/>
      <c r="AM9" s="54"/>
      <c r="AN9" s="54"/>
      <c r="AO9" s="54"/>
      <c r="AP9" s="54"/>
      <c r="AQ9" s="54"/>
      <c r="AR9" s="54"/>
      <c r="AS9" s="54"/>
      <c r="AT9" s="54"/>
      <c r="AU9" s="54"/>
      <c r="AV9" s="1"/>
      <c r="AW9" s="1"/>
    </row>
    <row r="10" ht="13.5" customHeight="1">
      <c r="A10" s="1"/>
      <c r="B10" s="1"/>
      <c r="C10" s="52"/>
      <c r="D10" s="52"/>
      <c r="E10" s="53"/>
      <c r="F10" s="53"/>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54"/>
      <c r="AM10" s="54"/>
      <c r="AN10" s="54"/>
      <c r="AO10" s="54"/>
      <c r="AP10" s="54"/>
      <c r="AQ10" s="54"/>
      <c r="AR10" s="54"/>
      <c r="AS10" s="54"/>
      <c r="AT10" s="54"/>
      <c r="AU10" s="54"/>
      <c r="AV10" s="1"/>
      <c r="AW10" s="1"/>
    </row>
    <row r="11" ht="15.75" customHeight="1">
      <c r="A11" s="1"/>
      <c r="B11" s="74"/>
      <c r="C11" s="75"/>
      <c r="D11" s="75"/>
      <c r="E11" s="76"/>
      <c r="F11" s="76"/>
      <c r="G11" s="74"/>
      <c r="H11" s="1"/>
      <c r="I11" s="1"/>
      <c r="J11" s="77" t="str">
        <f>$C$12&amp;"Results"</f>
        <v>January Results</v>
      </c>
      <c r="K11" s="78"/>
      <c r="L11" s="78"/>
      <c r="M11" s="78"/>
      <c r="N11" s="78"/>
      <c r="O11" s="78"/>
      <c r="P11" s="78"/>
      <c r="Q11" s="78"/>
      <c r="R11" s="78"/>
      <c r="S11" s="79"/>
      <c r="T11" s="1"/>
      <c r="U11" s="1"/>
      <c r="V11" s="1"/>
      <c r="W11" s="1"/>
      <c r="X11" s="1"/>
      <c r="Y11" s="1"/>
      <c r="Z11" s="1"/>
      <c r="AA11" s="1"/>
      <c r="AB11" s="1"/>
      <c r="AC11" s="1"/>
      <c r="AD11" s="1"/>
      <c r="AE11" s="1"/>
      <c r="AF11" s="1"/>
      <c r="AG11" s="1"/>
      <c r="AH11" s="1"/>
      <c r="AI11" s="1"/>
      <c r="AJ11" s="1"/>
      <c r="AK11" s="1"/>
      <c r="AL11" s="54"/>
      <c r="AM11" s="54"/>
      <c r="AN11" s="54"/>
      <c r="AO11" s="54"/>
      <c r="AP11" s="54"/>
      <c r="AQ11" s="54"/>
      <c r="AR11" s="54"/>
      <c r="AS11" s="54"/>
      <c r="AT11" s="54"/>
      <c r="AU11" s="54"/>
      <c r="AV11" s="1"/>
      <c r="AW11" s="1"/>
    </row>
    <row r="12" ht="40.5" customHeight="1">
      <c r="A12" s="1"/>
      <c r="B12" s="80"/>
      <c r="C12" s="81" t="s">
        <v>42</v>
      </c>
      <c r="D12" s="9"/>
      <c r="E12" s="82" t="s">
        <v>43</v>
      </c>
      <c r="F12" s="9"/>
      <c r="G12" s="80"/>
      <c r="H12" s="1"/>
      <c r="I12" s="1"/>
      <c r="J12" s="83"/>
      <c r="K12" s="21"/>
      <c r="L12" s="21"/>
      <c r="M12" s="21"/>
      <c r="N12" s="21"/>
      <c r="O12" s="21"/>
      <c r="P12" s="21"/>
      <c r="Q12" s="21"/>
      <c r="R12" s="21"/>
      <c r="S12" s="84"/>
      <c r="T12" s="1"/>
      <c r="U12" s="1"/>
      <c r="V12" s="1"/>
      <c r="W12" s="1"/>
      <c r="X12" s="1"/>
      <c r="Y12" s="1"/>
      <c r="Z12" s="1"/>
      <c r="AA12" s="1"/>
      <c r="AB12" s="1"/>
      <c r="AC12" s="1"/>
      <c r="AD12" s="1"/>
      <c r="AE12" s="1"/>
      <c r="AF12" s="1"/>
      <c r="AG12" s="1"/>
      <c r="AH12" s="1"/>
      <c r="AI12" s="1"/>
      <c r="AJ12" s="1"/>
      <c r="AK12" s="1"/>
      <c r="AL12" s="85" t="str">
        <f>$C$12&amp;" Summary"</f>
        <v>January  Summary</v>
      </c>
      <c r="AM12" s="86" t="s">
        <v>44</v>
      </c>
      <c r="AN12" s="54"/>
      <c r="AO12" s="85" t="str">
        <f>UPPER($C$12&amp;" Spending (Budget VS Actual)")</f>
        <v>JANUARY  SPENDING (BUDGET VS ACTUAL)</v>
      </c>
      <c r="AP12" s="87"/>
      <c r="AQ12" s="87"/>
      <c r="AR12" s="87"/>
      <c r="AS12" s="87" t="str">
        <f>UPPER(AS14&amp;" Spending Breakdown"&amp;" in "&amp;$C$12)</f>
        <v>ACTUAL SPENDING BREAKDOWN IN JANUARY </v>
      </c>
      <c r="AT12" s="87"/>
      <c r="AU12" s="86"/>
      <c r="AV12" s="1"/>
      <c r="AW12" s="1"/>
    </row>
    <row r="13" ht="17.25" customHeight="1">
      <c r="A13" s="1"/>
      <c r="B13" s="88"/>
      <c r="C13" s="89" t="str">
        <f>UPPER("Enter your income and expenses in white cells.")</f>
        <v>ENTER YOUR INCOME AND EXPENSES IN WHITE CELLS.</v>
      </c>
      <c r="D13" s="8"/>
      <c r="E13" s="8"/>
      <c r="F13" s="9"/>
      <c r="G13" s="88"/>
      <c r="H13" s="1"/>
      <c r="I13" s="1"/>
      <c r="J13" s="90"/>
      <c r="K13" s="91"/>
      <c r="L13" s="91"/>
      <c r="M13" s="91"/>
      <c r="N13" s="91"/>
      <c r="O13" s="91"/>
      <c r="P13" s="91"/>
      <c r="Q13" s="91"/>
      <c r="R13" s="91"/>
      <c r="S13" s="92"/>
      <c r="T13" s="1"/>
      <c r="U13" s="1"/>
      <c r="V13" s="1"/>
      <c r="W13" s="1"/>
      <c r="X13" s="1"/>
      <c r="Y13" s="1"/>
      <c r="Z13" s="1"/>
      <c r="AA13" s="1"/>
      <c r="AB13" s="1"/>
      <c r="AC13" s="1"/>
      <c r="AD13" s="1"/>
      <c r="AE13" s="1"/>
      <c r="AF13" s="1"/>
      <c r="AG13" s="1"/>
      <c r="AH13" s="1"/>
      <c r="AI13" s="1"/>
      <c r="AJ13" s="1"/>
      <c r="AK13" s="1"/>
      <c r="AL13" s="93"/>
      <c r="AM13" s="94"/>
      <c r="AN13" s="54"/>
      <c r="AO13" s="93"/>
      <c r="AP13" s="54"/>
      <c r="AQ13" s="54"/>
      <c r="AR13" s="54"/>
      <c r="AS13" s="54"/>
      <c r="AT13" s="54"/>
      <c r="AU13" s="94"/>
      <c r="AV13" s="1"/>
      <c r="AW13" s="1"/>
    </row>
    <row r="14" ht="36.75" customHeight="1">
      <c r="A14" s="95"/>
      <c r="B14" s="88"/>
      <c r="C14" s="96" t="s">
        <v>45</v>
      </c>
      <c r="D14" s="9"/>
      <c r="E14" s="97"/>
      <c r="F14" s="98"/>
      <c r="G14" s="88"/>
      <c r="H14" s="95"/>
      <c r="I14" s="95"/>
      <c r="J14" s="99"/>
      <c r="K14" s="100"/>
      <c r="L14" s="100"/>
      <c r="M14" s="100"/>
      <c r="N14" s="100"/>
      <c r="O14" s="100"/>
      <c r="P14" s="100"/>
      <c r="Q14" s="100"/>
      <c r="R14" s="100"/>
      <c r="S14" s="101"/>
      <c r="T14" s="95"/>
      <c r="U14" s="95"/>
      <c r="V14" s="95"/>
      <c r="W14" s="95" t="s">
        <v>46</v>
      </c>
      <c r="X14" s="95"/>
      <c r="Y14" s="95"/>
      <c r="Z14" s="95"/>
      <c r="AA14" s="95"/>
      <c r="AB14" s="95"/>
      <c r="AC14" s="95"/>
      <c r="AD14" s="95"/>
      <c r="AE14" s="95"/>
      <c r="AF14" s="95"/>
      <c r="AG14" s="95"/>
      <c r="AH14" s="95"/>
      <c r="AI14" s="1"/>
      <c r="AJ14" s="1"/>
      <c r="AK14" s="1"/>
      <c r="AL14" s="93" t="s">
        <v>47</v>
      </c>
      <c r="AM14" s="94">
        <f>$E$22</f>
        <v>0</v>
      </c>
      <c r="AN14" s="54"/>
      <c r="AO14" s="102" t="s">
        <v>48</v>
      </c>
      <c r="AP14" s="103" t="s">
        <v>49</v>
      </c>
      <c r="AQ14" s="103" t="s">
        <v>50</v>
      </c>
      <c r="AR14" s="104" t="s">
        <v>51</v>
      </c>
      <c r="AS14" s="104" t="s">
        <v>52</v>
      </c>
      <c r="AT14" s="54" t="str">
        <f t="shared" ref="AT14:AU14" si="1">AO14</f>
        <v>Overspent</v>
      </c>
      <c r="AU14" s="94" t="str">
        <f t="shared" si="1"/>
        <v>Underspent</v>
      </c>
      <c r="AV14" s="1"/>
      <c r="AW14" s="95"/>
    </row>
    <row r="15" ht="15.75" customHeight="1">
      <c r="A15" s="1"/>
      <c r="B15" s="105"/>
      <c r="C15" s="106"/>
      <c r="D15" s="9"/>
      <c r="E15" s="107"/>
      <c r="F15" s="108"/>
      <c r="G15" s="109"/>
      <c r="H15" s="1"/>
      <c r="I15" s="1"/>
      <c r="J15" s="110"/>
      <c r="K15" s="111"/>
      <c r="L15" s="111"/>
      <c r="M15" s="111"/>
      <c r="N15" s="111"/>
      <c r="O15" s="111"/>
      <c r="P15" s="111"/>
      <c r="Q15" s="111"/>
      <c r="R15" s="111"/>
      <c r="S15" s="112"/>
      <c r="T15" s="1"/>
      <c r="U15" s="1"/>
      <c r="V15" s="1"/>
      <c r="W15" s="1"/>
      <c r="X15" s="1"/>
      <c r="Y15" s="1"/>
      <c r="Z15" s="1"/>
      <c r="AA15" s="1"/>
      <c r="AB15" s="1"/>
      <c r="AC15" s="1"/>
      <c r="AD15" s="1"/>
      <c r="AE15" s="1"/>
      <c r="AF15" s="1"/>
      <c r="AG15" s="1"/>
      <c r="AH15" s="1"/>
      <c r="AI15" s="1"/>
      <c r="AJ15" s="1"/>
      <c r="AK15" s="1"/>
      <c r="AL15" s="113" t="s">
        <v>53</v>
      </c>
      <c r="AM15" s="114">
        <f>$F$89+E100</f>
        <v>200</v>
      </c>
      <c r="AN15" s="54"/>
      <c r="AO15" s="115" t="str">
        <f t="shared" ref="AO15:AO23" si="2">IF((AR15-AS15)&lt;0,AQ15,"")</f>
        <v/>
      </c>
      <c r="AP15" s="54" t="str">
        <f t="shared" ref="AP15:AP23" si="3">IF((AR15-AS15)&gt;0,AQ15,"")</f>
        <v>Housing</v>
      </c>
      <c r="AQ15" s="54" t="str">
        <f>$C$27</f>
        <v>Housing</v>
      </c>
      <c r="AR15" s="116">
        <f>$E33</f>
        <v>100</v>
      </c>
      <c r="AS15" s="116">
        <f>F33</f>
        <v>0</v>
      </c>
      <c r="AT15" s="54" t="str">
        <f t="shared" ref="AT15:AT23" si="4">IF((AR15-AS15)&lt;0,AR15-AS15,"")</f>
        <v/>
      </c>
      <c r="AU15" s="117">
        <f t="shared" ref="AU15:AU23" si="5">IF((AR15-AS15)&gt;0,AR15-AS15,"")</f>
        <v>100</v>
      </c>
      <c r="AV15" s="1"/>
      <c r="AW15" s="1"/>
    </row>
    <row r="16" ht="13.5" customHeight="1">
      <c r="A16" s="1"/>
      <c r="B16" s="105"/>
      <c r="C16" s="118" t="s">
        <v>54</v>
      </c>
      <c r="D16" s="9"/>
      <c r="E16" s="119">
        <v>0.0</v>
      </c>
      <c r="F16" s="120"/>
      <c r="G16" s="109"/>
      <c r="H16" s="1"/>
      <c r="I16" s="1"/>
      <c r="J16" s="110"/>
      <c r="K16" s="111"/>
      <c r="L16" s="111"/>
      <c r="M16" s="111"/>
      <c r="N16" s="111"/>
      <c r="O16" s="111"/>
      <c r="P16" s="111"/>
      <c r="Q16" s="111"/>
      <c r="R16" s="111"/>
      <c r="S16" s="112"/>
      <c r="T16" s="1"/>
      <c r="U16" s="1"/>
      <c r="V16" s="1"/>
      <c r="W16" s="1"/>
      <c r="X16" s="1"/>
      <c r="Y16" s="1"/>
      <c r="Z16" s="1"/>
      <c r="AA16" s="1"/>
      <c r="AB16" s="1"/>
      <c r="AC16" s="1"/>
      <c r="AD16" s="1"/>
      <c r="AE16" s="1"/>
      <c r="AF16" s="1"/>
      <c r="AG16" s="1"/>
      <c r="AH16" s="1"/>
      <c r="AI16" s="1"/>
      <c r="AJ16" s="1"/>
      <c r="AK16" s="1"/>
      <c r="AL16" s="54"/>
      <c r="AM16" s="54"/>
      <c r="AN16" s="54"/>
      <c r="AO16" s="115" t="str">
        <f t="shared" si="2"/>
        <v/>
      </c>
      <c r="AP16" s="54" t="str">
        <f t="shared" si="3"/>
        <v>Transportation</v>
      </c>
      <c r="AQ16" s="54" t="str">
        <f>$C$35</f>
        <v>Transportation</v>
      </c>
      <c r="AR16" s="116">
        <f>$E42</f>
        <v>100</v>
      </c>
      <c r="AS16" s="116">
        <f>F42</f>
        <v>0</v>
      </c>
      <c r="AT16" s="54" t="str">
        <f t="shared" si="4"/>
        <v/>
      </c>
      <c r="AU16" s="117">
        <f t="shared" si="5"/>
        <v>100</v>
      </c>
      <c r="AV16" s="1"/>
      <c r="AW16" s="1"/>
    </row>
    <row r="17" ht="13.5" customHeight="1">
      <c r="A17" s="1"/>
      <c r="B17" s="105"/>
      <c r="C17" s="118" t="s">
        <v>55</v>
      </c>
      <c r="D17" s="9"/>
      <c r="E17" s="119">
        <v>0.0</v>
      </c>
      <c r="F17" s="120"/>
      <c r="G17" s="109"/>
      <c r="H17" s="1"/>
      <c r="I17" s="1"/>
      <c r="J17" s="110"/>
      <c r="K17" s="111"/>
      <c r="L17" s="111"/>
      <c r="M17" s="111"/>
      <c r="N17" s="111"/>
      <c r="O17" s="111"/>
      <c r="P17" s="111"/>
      <c r="Q17" s="111"/>
      <c r="R17" s="111"/>
      <c r="S17" s="112"/>
      <c r="T17" s="1"/>
      <c r="U17" s="1"/>
      <c r="V17" s="1"/>
      <c r="W17" s="1"/>
      <c r="X17" s="1"/>
      <c r="Y17" s="1"/>
      <c r="Z17" s="1"/>
      <c r="AA17" s="1"/>
      <c r="AB17" s="1"/>
      <c r="AC17" s="1"/>
      <c r="AD17" s="1"/>
      <c r="AE17" s="1"/>
      <c r="AF17" s="1"/>
      <c r="AG17" s="1"/>
      <c r="AH17" s="1"/>
      <c r="AI17" s="1"/>
      <c r="AJ17" s="1"/>
      <c r="AK17" s="1"/>
      <c r="AL17" s="85" t="str">
        <f>$C$12&amp;" Net Income + Savings"</f>
        <v>January  Net Income + Savings</v>
      </c>
      <c r="AM17" s="86" t="s">
        <v>44</v>
      </c>
      <c r="AN17" s="54"/>
      <c r="AO17" s="115" t="str">
        <f t="shared" si="2"/>
        <v/>
      </c>
      <c r="AP17" s="54" t="str">
        <f t="shared" si="3"/>
        <v>Recurrent Bills</v>
      </c>
      <c r="AQ17" s="54" t="str">
        <f>$C$44</f>
        <v>Recurrent Bills</v>
      </c>
      <c r="AR17" s="116">
        <f>$E48</f>
        <v>200</v>
      </c>
      <c r="AS17" s="116">
        <f>F48</f>
        <v>100</v>
      </c>
      <c r="AT17" s="54" t="str">
        <f t="shared" si="4"/>
        <v/>
      </c>
      <c r="AU17" s="117">
        <f t="shared" si="5"/>
        <v>100</v>
      </c>
      <c r="AV17" s="1"/>
      <c r="AW17" s="1"/>
    </row>
    <row r="18" ht="13.5" customHeight="1">
      <c r="A18" s="1"/>
      <c r="B18" s="105"/>
      <c r="C18" s="118" t="s">
        <v>56</v>
      </c>
      <c r="D18" s="9"/>
      <c r="E18" s="119">
        <v>0.0</v>
      </c>
      <c r="F18" s="120"/>
      <c r="G18" s="109"/>
      <c r="H18" s="1"/>
      <c r="I18" s="1"/>
      <c r="J18" s="110"/>
      <c r="K18" s="111"/>
      <c r="L18" s="111"/>
      <c r="M18" s="111"/>
      <c r="N18" s="111"/>
      <c r="O18" s="111"/>
      <c r="P18" s="111"/>
      <c r="Q18" s="111"/>
      <c r="R18" s="111"/>
      <c r="S18" s="112"/>
      <c r="T18" s="1"/>
      <c r="U18" s="1"/>
      <c r="V18" s="1"/>
      <c r="W18" s="1"/>
      <c r="X18" s="1"/>
      <c r="Y18" s="1"/>
      <c r="Z18" s="1"/>
      <c r="AA18" s="1"/>
      <c r="AB18" s="1"/>
      <c r="AC18" s="1"/>
      <c r="AD18" s="1"/>
      <c r="AE18" s="1"/>
      <c r="AF18" s="1"/>
      <c r="AG18" s="1"/>
      <c r="AH18" s="1"/>
      <c r="AI18" s="1"/>
      <c r="AJ18" s="1"/>
      <c r="AK18" s="1"/>
      <c r="AL18" s="93" t="s">
        <v>57</v>
      </c>
      <c r="AM18" s="94">
        <f>AM14-AM15</f>
        <v>-200</v>
      </c>
      <c r="AN18" s="54"/>
      <c r="AO18" s="115" t="str">
        <f t="shared" si="2"/>
        <v>Food and Health</v>
      </c>
      <c r="AP18" s="54" t="str">
        <f t="shared" si="3"/>
        <v/>
      </c>
      <c r="AQ18" s="54" t="str">
        <f>$C$50</f>
        <v>Food and Health</v>
      </c>
      <c r="AR18" s="116">
        <f>$E56</f>
        <v>0</v>
      </c>
      <c r="AS18" s="116">
        <f>F56</f>
        <v>100</v>
      </c>
      <c r="AT18" s="116">
        <f t="shared" si="4"/>
        <v>-100</v>
      </c>
      <c r="AU18" s="94" t="str">
        <f t="shared" si="5"/>
        <v/>
      </c>
      <c r="AV18" s="1"/>
      <c r="AW18" s="1"/>
    </row>
    <row r="19" ht="13.5" customHeight="1">
      <c r="A19" s="1"/>
      <c r="B19" s="105"/>
      <c r="C19" s="118" t="s">
        <v>58</v>
      </c>
      <c r="D19" s="9"/>
      <c r="E19" s="119">
        <v>0.0</v>
      </c>
      <c r="F19" s="120"/>
      <c r="G19" s="109"/>
      <c r="H19" s="1"/>
      <c r="I19" s="1"/>
      <c r="J19" s="110"/>
      <c r="K19" s="111"/>
      <c r="L19" s="111"/>
      <c r="M19" s="111"/>
      <c r="N19" s="111"/>
      <c r="O19" s="111"/>
      <c r="P19" s="111"/>
      <c r="Q19" s="111"/>
      <c r="R19" s="111"/>
      <c r="S19" s="112"/>
      <c r="T19" s="1"/>
      <c r="U19" s="1"/>
      <c r="V19" s="1"/>
      <c r="W19" s="1"/>
      <c r="X19" s="1"/>
      <c r="Y19" s="1"/>
      <c r="Z19" s="1"/>
      <c r="AA19" s="1"/>
      <c r="AB19" s="1"/>
      <c r="AC19" s="1"/>
      <c r="AD19" s="1"/>
      <c r="AE19" s="1"/>
      <c r="AF19" s="1"/>
      <c r="AG19" s="1"/>
      <c r="AH19" s="1"/>
      <c r="AI19" s="1"/>
      <c r="AJ19" s="1"/>
      <c r="AK19" s="1"/>
      <c r="AL19" s="93" t="s">
        <v>59</v>
      </c>
      <c r="AM19" s="94">
        <f>E100</f>
        <v>0</v>
      </c>
      <c r="AN19" s="54"/>
      <c r="AO19" s="115" t="str">
        <f t="shared" si="2"/>
        <v/>
      </c>
      <c r="AP19" s="54" t="str">
        <f t="shared" si="3"/>
        <v/>
      </c>
      <c r="AQ19" s="54" t="str">
        <f>$C$58</f>
        <v>Entertainment</v>
      </c>
      <c r="AR19" s="116">
        <f>$E63</f>
        <v>0</v>
      </c>
      <c r="AS19" s="116">
        <f>F63</f>
        <v>0</v>
      </c>
      <c r="AT19" s="54" t="str">
        <f t="shared" si="4"/>
        <v/>
      </c>
      <c r="AU19" s="94" t="str">
        <f t="shared" si="5"/>
        <v/>
      </c>
      <c r="AV19" s="1"/>
      <c r="AW19" s="1"/>
    </row>
    <row r="20" ht="13.5" customHeight="1">
      <c r="A20" s="1"/>
      <c r="B20" s="105"/>
      <c r="C20" s="118" t="s">
        <v>60</v>
      </c>
      <c r="D20" s="9"/>
      <c r="E20" s="119">
        <v>0.0</v>
      </c>
      <c r="F20" s="120"/>
      <c r="G20" s="109"/>
      <c r="H20" s="1"/>
      <c r="I20" s="1"/>
      <c r="J20" s="110"/>
      <c r="K20" s="111"/>
      <c r="L20" s="111"/>
      <c r="M20" s="111"/>
      <c r="N20" s="111"/>
      <c r="O20" s="111"/>
      <c r="P20" s="111"/>
      <c r="Q20" s="111"/>
      <c r="R20" s="111"/>
      <c r="S20" s="112"/>
      <c r="T20" s="1"/>
      <c r="U20" s="1"/>
      <c r="V20" s="1"/>
      <c r="W20" s="1"/>
      <c r="X20" s="1"/>
      <c r="Y20" s="1"/>
      <c r="Z20" s="1"/>
      <c r="AA20" s="1"/>
      <c r="AB20" s="1"/>
      <c r="AC20" s="1"/>
      <c r="AD20" s="1"/>
      <c r="AE20" s="1"/>
      <c r="AF20" s="1"/>
      <c r="AG20" s="1"/>
      <c r="AH20" s="1"/>
      <c r="AI20" s="1"/>
      <c r="AJ20" s="1"/>
      <c r="AK20" s="1"/>
      <c r="AL20" s="113" t="s">
        <v>44</v>
      </c>
      <c r="AM20" s="114">
        <f>AM18+AM19</f>
        <v>-200</v>
      </c>
      <c r="AN20" s="54"/>
      <c r="AO20" s="115" t="str">
        <f t="shared" si="2"/>
        <v/>
      </c>
      <c r="AP20" s="54" t="str">
        <f t="shared" si="3"/>
        <v/>
      </c>
      <c r="AQ20" s="54" t="str">
        <f>$C$65</f>
        <v>Family</v>
      </c>
      <c r="AR20" s="116">
        <f>$E71</f>
        <v>0</v>
      </c>
      <c r="AS20" s="116">
        <f>F71</f>
        <v>0</v>
      </c>
      <c r="AT20" s="54" t="str">
        <f t="shared" si="4"/>
        <v/>
      </c>
      <c r="AU20" s="94" t="str">
        <f t="shared" si="5"/>
        <v/>
      </c>
      <c r="AV20" s="1"/>
      <c r="AW20" s="1"/>
    </row>
    <row r="21" ht="15.75" customHeight="1">
      <c r="A21" s="1"/>
      <c r="B21" s="105"/>
      <c r="C21" s="118" t="s">
        <v>61</v>
      </c>
      <c r="D21" s="9"/>
      <c r="E21" s="119">
        <v>0.0</v>
      </c>
      <c r="F21" s="120"/>
      <c r="G21" s="109"/>
      <c r="H21" s="1"/>
      <c r="I21" s="1"/>
      <c r="J21" s="110"/>
      <c r="K21" s="111"/>
      <c r="L21" s="111"/>
      <c r="M21" s="111"/>
      <c r="N21" s="111"/>
      <c r="O21" s="111"/>
      <c r="P21" s="111"/>
      <c r="Q21" s="111"/>
      <c r="R21" s="111"/>
      <c r="S21" s="112"/>
      <c r="T21" s="1"/>
      <c r="U21" s="1"/>
      <c r="V21" s="1"/>
      <c r="W21" s="1"/>
      <c r="X21" s="1"/>
      <c r="Y21" s="1"/>
      <c r="Z21" s="1"/>
      <c r="AA21" s="1"/>
      <c r="AB21" s="1"/>
      <c r="AC21" s="1"/>
      <c r="AD21" s="1"/>
      <c r="AE21" s="1"/>
      <c r="AF21" s="1"/>
      <c r="AG21" s="1"/>
      <c r="AH21" s="1"/>
      <c r="AI21" s="1"/>
      <c r="AJ21" s="1"/>
      <c r="AK21" s="1"/>
      <c r="AL21" s="54"/>
      <c r="AM21" s="54"/>
      <c r="AN21" s="54"/>
      <c r="AO21" s="115" t="str">
        <f t="shared" si="2"/>
        <v/>
      </c>
      <c r="AP21" s="54" t="str">
        <f t="shared" si="3"/>
        <v/>
      </c>
      <c r="AQ21" s="54" t="str">
        <f>$C$73</f>
        <v>Debt Repayment</v>
      </c>
      <c r="AR21" s="116">
        <f>$E77</f>
        <v>0</v>
      </c>
      <c r="AS21" s="116">
        <f>F77</f>
        <v>0</v>
      </c>
      <c r="AT21" s="54" t="str">
        <f t="shared" si="4"/>
        <v/>
      </c>
      <c r="AU21" s="94" t="str">
        <f t="shared" si="5"/>
        <v/>
      </c>
      <c r="AV21" s="1"/>
      <c r="AW21" s="1"/>
    </row>
    <row r="22" ht="27.0" customHeight="1">
      <c r="A22" s="1"/>
      <c r="B22" s="105"/>
      <c r="C22" s="121" t="s">
        <v>62</v>
      </c>
      <c r="D22" s="9"/>
      <c r="E22" s="122">
        <f>SUM(E16:E21)</f>
        <v>0</v>
      </c>
      <c r="F22" s="120"/>
      <c r="G22" s="109"/>
      <c r="H22" s="1"/>
      <c r="I22" s="1"/>
      <c r="J22" s="110"/>
      <c r="K22" s="111"/>
      <c r="L22" s="111"/>
      <c r="M22" s="111"/>
      <c r="N22" s="111"/>
      <c r="O22" s="111"/>
      <c r="P22" s="111"/>
      <c r="Q22" s="111"/>
      <c r="R22" s="111"/>
      <c r="S22" s="112"/>
      <c r="T22" s="1"/>
      <c r="U22" s="1"/>
      <c r="V22" s="1"/>
      <c r="W22" s="1"/>
      <c r="X22" s="1"/>
      <c r="Y22" s="1"/>
      <c r="Z22" s="1"/>
      <c r="AA22" s="1"/>
      <c r="AB22" s="1"/>
      <c r="AC22" s="1"/>
      <c r="AD22" s="1"/>
      <c r="AE22" s="1"/>
      <c r="AF22" s="1"/>
      <c r="AG22" s="1"/>
      <c r="AH22" s="1"/>
      <c r="AI22" s="1"/>
      <c r="AJ22" s="1"/>
      <c r="AK22" s="1"/>
      <c r="AL22" s="54"/>
      <c r="AM22" s="54"/>
      <c r="AN22" s="54"/>
      <c r="AO22" s="115" t="str">
        <f t="shared" si="2"/>
        <v/>
      </c>
      <c r="AP22" s="54" t="str">
        <f t="shared" si="3"/>
        <v/>
      </c>
      <c r="AQ22" s="54" t="str">
        <f>$C$79</f>
        <v>Personal Development</v>
      </c>
      <c r="AR22" s="116">
        <f>$E82</f>
        <v>0</v>
      </c>
      <c r="AS22" s="116">
        <f>F82</f>
        <v>0</v>
      </c>
      <c r="AT22" s="54" t="str">
        <f t="shared" si="4"/>
        <v/>
      </c>
      <c r="AU22" s="94" t="str">
        <f t="shared" si="5"/>
        <v/>
      </c>
      <c r="AV22" s="1"/>
      <c r="AW22" s="1"/>
    </row>
    <row r="23" ht="14.25" customHeight="1">
      <c r="A23" s="1"/>
      <c r="B23" s="105"/>
      <c r="C23" s="123"/>
      <c r="D23" s="124"/>
      <c r="E23" s="125"/>
      <c r="F23" s="120"/>
      <c r="G23" s="109"/>
      <c r="H23" s="1"/>
      <c r="I23" s="1"/>
      <c r="J23" s="110"/>
      <c r="K23" s="111"/>
      <c r="L23" s="111"/>
      <c r="M23" s="111"/>
      <c r="N23" s="111"/>
      <c r="O23" s="111"/>
      <c r="P23" s="111"/>
      <c r="Q23" s="111"/>
      <c r="R23" s="111"/>
      <c r="S23" s="112"/>
      <c r="T23" s="1"/>
      <c r="U23" s="1"/>
      <c r="V23" s="1"/>
      <c r="W23" s="1"/>
      <c r="X23" s="1"/>
      <c r="Y23" s="1"/>
      <c r="Z23" s="1"/>
      <c r="AA23" s="1"/>
      <c r="AB23" s="1"/>
      <c r="AC23" s="1"/>
      <c r="AD23" s="1"/>
      <c r="AE23" s="1"/>
      <c r="AF23" s="1"/>
      <c r="AG23" s="1"/>
      <c r="AH23" s="1"/>
      <c r="AI23" s="1"/>
      <c r="AJ23" s="1"/>
      <c r="AK23" s="1"/>
      <c r="AL23" s="54"/>
      <c r="AM23" s="54"/>
      <c r="AN23" s="54"/>
      <c r="AO23" s="115" t="str">
        <f t="shared" si="2"/>
        <v/>
      </c>
      <c r="AP23" s="54" t="str">
        <f t="shared" si="3"/>
        <v/>
      </c>
      <c r="AQ23" s="54" t="str">
        <f>$C$84</f>
        <v>One-offs</v>
      </c>
      <c r="AR23" s="116">
        <f>$E88</f>
        <v>0</v>
      </c>
      <c r="AS23" s="116">
        <f>F88</f>
        <v>0</v>
      </c>
      <c r="AT23" s="54" t="str">
        <f t="shared" si="4"/>
        <v/>
      </c>
      <c r="AU23" s="94" t="str">
        <f t="shared" si="5"/>
        <v/>
      </c>
      <c r="AV23" s="1"/>
      <c r="AW23" s="1"/>
    </row>
    <row r="24" ht="10.5" customHeight="1">
      <c r="A24" s="1"/>
      <c r="B24" s="126"/>
      <c r="C24" s="127"/>
      <c r="D24" s="128"/>
      <c r="E24" s="129"/>
      <c r="F24" s="130"/>
      <c r="G24" s="131"/>
      <c r="H24" s="1"/>
      <c r="I24" s="1"/>
      <c r="J24" s="110"/>
      <c r="K24" s="111"/>
      <c r="L24" s="111"/>
      <c r="M24" s="111"/>
      <c r="N24" s="111"/>
      <c r="O24" s="111"/>
      <c r="P24" s="111"/>
      <c r="Q24" s="111"/>
      <c r="R24" s="111"/>
      <c r="S24" s="112"/>
      <c r="T24" s="1"/>
      <c r="U24" s="1"/>
      <c r="V24" s="1"/>
      <c r="W24" s="1"/>
      <c r="X24" s="1"/>
      <c r="Y24" s="1"/>
      <c r="Z24" s="1"/>
      <c r="AA24" s="1"/>
      <c r="AB24" s="1"/>
      <c r="AC24" s="1"/>
      <c r="AD24" s="1"/>
      <c r="AE24" s="1"/>
      <c r="AF24" s="1"/>
      <c r="AG24" s="1"/>
      <c r="AH24" s="1"/>
      <c r="AI24" s="1"/>
      <c r="AJ24" s="1"/>
      <c r="AK24" s="1"/>
      <c r="AL24" s="54"/>
      <c r="AM24" s="54"/>
      <c r="AN24" s="54"/>
      <c r="AO24" s="93"/>
      <c r="AP24" s="54"/>
      <c r="AQ24" s="103" t="s">
        <v>44</v>
      </c>
      <c r="AR24" s="104">
        <f t="shared" ref="AR24:AU24" si="6">SUM(AR15:AR23)</f>
        <v>400</v>
      </c>
      <c r="AS24" s="104">
        <f t="shared" si="6"/>
        <v>200</v>
      </c>
      <c r="AT24" s="104">
        <f t="shared" si="6"/>
        <v>-100</v>
      </c>
      <c r="AU24" s="132">
        <f t="shared" si="6"/>
        <v>300</v>
      </c>
      <c r="AV24" s="133"/>
      <c r="AW24" s="133"/>
    </row>
    <row r="25" ht="28.5" customHeight="1">
      <c r="A25" s="133"/>
      <c r="B25" s="134"/>
      <c r="C25" s="96" t="s">
        <v>63</v>
      </c>
      <c r="D25" s="9"/>
      <c r="E25" s="135" t="s">
        <v>51</v>
      </c>
      <c r="F25" s="135" t="s">
        <v>52</v>
      </c>
      <c r="G25" s="136"/>
      <c r="H25" s="133"/>
      <c r="I25" s="133"/>
      <c r="J25" s="137"/>
      <c r="K25" s="138"/>
      <c r="L25" s="138"/>
      <c r="M25" s="138"/>
      <c r="N25" s="138"/>
      <c r="O25" s="138"/>
      <c r="P25" s="138"/>
      <c r="Q25" s="138"/>
      <c r="R25" s="138"/>
      <c r="S25" s="139"/>
      <c r="T25" s="133"/>
      <c r="U25" s="133"/>
      <c r="V25" s="133"/>
      <c r="W25" s="133"/>
      <c r="X25" s="133"/>
      <c r="Y25" s="133"/>
      <c r="Z25" s="133"/>
      <c r="AA25" s="133"/>
      <c r="AB25" s="133"/>
      <c r="AC25" s="133"/>
      <c r="AD25" s="133"/>
      <c r="AE25" s="133"/>
      <c r="AF25" s="133"/>
      <c r="AG25" s="133"/>
      <c r="AH25" s="133"/>
      <c r="AI25" s="133"/>
      <c r="AJ25" s="133"/>
      <c r="AK25" s="133"/>
      <c r="AL25" s="54"/>
      <c r="AM25" s="54"/>
      <c r="AN25" s="54"/>
      <c r="AO25" s="113"/>
      <c r="AP25" s="140"/>
      <c r="AQ25" s="141" t="s">
        <v>64</v>
      </c>
      <c r="AR25" s="141">
        <f>$E89</f>
        <v>400</v>
      </c>
      <c r="AS25" s="141">
        <f>F89</f>
        <v>200</v>
      </c>
      <c r="AT25" s="140"/>
      <c r="AU25" s="142">
        <f>AU24+AT24</f>
        <v>200</v>
      </c>
      <c r="AV25" s="1"/>
      <c r="AW25" s="1"/>
    </row>
    <row r="26" ht="37.5" customHeight="1">
      <c r="A26" s="1"/>
      <c r="B26" s="105"/>
      <c r="C26" s="106"/>
      <c r="D26" s="9"/>
      <c r="E26" s="143"/>
      <c r="F26" s="143"/>
      <c r="G26" s="109"/>
      <c r="H26" s="1"/>
      <c r="I26" s="1"/>
      <c r="J26" s="110"/>
      <c r="K26" s="111"/>
      <c r="L26" s="111"/>
      <c r="M26" s="111"/>
      <c r="N26" s="111"/>
      <c r="O26" s="111"/>
      <c r="P26" s="111"/>
      <c r="Q26" s="111"/>
      <c r="R26" s="111"/>
      <c r="S26" s="112"/>
      <c r="T26" s="1"/>
      <c r="U26" s="1"/>
      <c r="V26" s="1"/>
      <c r="W26" s="1"/>
      <c r="X26" s="1"/>
      <c r="Y26" s="1"/>
      <c r="Z26" s="1"/>
      <c r="AA26" s="1"/>
      <c r="AB26" s="1"/>
      <c r="AC26" s="1"/>
      <c r="AD26" s="1"/>
      <c r="AE26" s="1"/>
      <c r="AF26" s="1"/>
      <c r="AG26" s="1"/>
      <c r="AH26" s="1"/>
      <c r="AI26" s="1"/>
      <c r="AJ26" s="1"/>
      <c r="AK26" s="1"/>
      <c r="AL26" s="54"/>
      <c r="AM26" s="54"/>
      <c r="AN26" s="54"/>
      <c r="AO26" s="54"/>
      <c r="AP26" s="54"/>
      <c r="AQ26" s="54" t="s">
        <v>65</v>
      </c>
      <c r="AR26" s="116">
        <f t="shared" ref="AR26:AS26" si="7">AR24-AR25</f>
        <v>0</v>
      </c>
      <c r="AS26" s="116">
        <f t="shared" si="7"/>
        <v>0</v>
      </c>
      <c r="AT26" s="54"/>
      <c r="AU26" s="116">
        <f>AU25-(E89-F89)</f>
        <v>0</v>
      </c>
      <c r="AV26" s="1"/>
      <c r="AW26" s="1"/>
    </row>
    <row r="27" ht="21.75" customHeight="1">
      <c r="A27" s="1"/>
      <c r="B27" s="105"/>
      <c r="C27" s="123" t="s">
        <v>66</v>
      </c>
      <c r="D27" s="144" t="s">
        <v>67</v>
      </c>
      <c r="E27" s="145">
        <v>100.0</v>
      </c>
      <c r="F27" s="146">
        <v>0.0</v>
      </c>
      <c r="G27" s="109"/>
      <c r="H27" s="1"/>
      <c r="I27" s="1"/>
      <c r="J27" s="110"/>
      <c r="K27" s="111"/>
      <c r="L27" s="111"/>
      <c r="M27" s="111"/>
      <c r="N27" s="111"/>
      <c r="O27" s="111"/>
      <c r="P27" s="111"/>
      <c r="Q27" s="111"/>
      <c r="R27" s="111"/>
      <c r="S27" s="112"/>
      <c r="T27" s="1"/>
      <c r="U27" s="1"/>
      <c r="V27" s="1"/>
      <c r="W27" s="1"/>
      <c r="X27" s="1"/>
      <c r="Y27" s="1"/>
      <c r="Z27" s="1"/>
      <c r="AA27" s="1"/>
      <c r="AB27" s="1"/>
      <c r="AC27" s="1"/>
      <c r="AD27" s="1"/>
      <c r="AE27" s="1"/>
      <c r="AF27" s="1"/>
      <c r="AG27" s="1"/>
      <c r="AH27" s="1"/>
      <c r="AI27" s="1"/>
      <c r="AJ27" s="1"/>
      <c r="AK27" s="1"/>
      <c r="AL27" s="54"/>
      <c r="AM27" s="54"/>
      <c r="AN27" s="54"/>
      <c r="AO27" s="54"/>
      <c r="AP27" s="54"/>
      <c r="AQ27" s="54"/>
      <c r="AR27" s="54"/>
      <c r="AS27" s="54"/>
      <c r="AT27" s="54"/>
      <c r="AU27" s="54"/>
      <c r="AV27" s="1"/>
      <c r="AW27" s="1"/>
    </row>
    <row r="28" ht="15.75" customHeight="1">
      <c r="A28" s="1"/>
      <c r="B28" s="105"/>
      <c r="C28" s="123"/>
      <c r="D28" s="144" t="s">
        <v>68</v>
      </c>
      <c r="E28" s="146">
        <v>0.0</v>
      </c>
      <c r="F28" s="146">
        <v>0.0</v>
      </c>
      <c r="G28" s="109"/>
      <c r="H28" s="1"/>
      <c r="I28" s="1"/>
      <c r="J28" s="110"/>
      <c r="K28" s="111"/>
      <c r="L28" s="111"/>
      <c r="M28" s="111"/>
      <c r="N28" s="111"/>
      <c r="O28" s="111"/>
      <c r="P28" s="111"/>
      <c r="Q28" s="111"/>
      <c r="R28" s="111"/>
      <c r="S28" s="112"/>
      <c r="T28" s="1"/>
      <c r="U28" s="1"/>
      <c r="V28" s="1"/>
      <c r="W28" s="1"/>
      <c r="X28" s="1"/>
      <c r="Y28" s="1"/>
      <c r="Z28" s="1"/>
      <c r="AA28" s="1"/>
      <c r="AB28" s="1"/>
      <c r="AC28" s="1"/>
      <c r="AD28" s="1"/>
      <c r="AE28" s="1"/>
      <c r="AF28" s="1"/>
      <c r="AG28" s="1"/>
      <c r="AH28" s="1"/>
      <c r="AI28" s="1"/>
      <c r="AJ28" s="1"/>
      <c r="AK28" s="1"/>
      <c r="AL28" s="54"/>
      <c r="AM28" s="54"/>
      <c r="AN28" s="54"/>
      <c r="AO28" s="54"/>
      <c r="AP28" s="54"/>
      <c r="AQ28" s="54"/>
      <c r="AR28" s="54"/>
      <c r="AS28" s="54"/>
      <c r="AT28" s="54"/>
      <c r="AU28" s="54"/>
      <c r="AV28" s="1"/>
      <c r="AW28" s="1"/>
    </row>
    <row r="29" ht="15.75" customHeight="1">
      <c r="A29" s="1"/>
      <c r="B29" s="105"/>
      <c r="C29" s="123"/>
      <c r="D29" s="144" t="s">
        <v>69</v>
      </c>
      <c r="E29" s="146">
        <v>0.0</v>
      </c>
      <c r="F29" s="146">
        <v>0.0</v>
      </c>
      <c r="G29" s="109"/>
      <c r="H29" s="1"/>
      <c r="I29" s="1"/>
      <c r="J29" s="110"/>
      <c r="K29" s="111"/>
      <c r="L29" s="111"/>
      <c r="M29" s="111"/>
      <c r="N29" s="111"/>
      <c r="O29" s="111"/>
      <c r="P29" s="111"/>
      <c r="Q29" s="111"/>
      <c r="R29" s="111"/>
      <c r="S29" s="112"/>
      <c r="T29" s="1"/>
      <c r="U29" s="1"/>
      <c r="V29" s="1"/>
      <c r="W29" s="1"/>
      <c r="X29" s="1"/>
      <c r="Y29" s="1"/>
      <c r="Z29" s="1"/>
      <c r="AA29" s="1"/>
      <c r="AB29" s="1"/>
      <c r="AC29" s="1"/>
      <c r="AD29" s="1"/>
      <c r="AE29" s="1"/>
      <c r="AF29" s="1"/>
      <c r="AG29" s="1"/>
      <c r="AH29" s="1"/>
      <c r="AI29" s="1"/>
      <c r="AJ29" s="1"/>
      <c r="AK29" s="1"/>
      <c r="AL29" s="54"/>
      <c r="AM29" s="54"/>
      <c r="AN29" s="54"/>
      <c r="AO29" s="54"/>
      <c r="AP29" s="54"/>
      <c r="AQ29" s="54"/>
      <c r="AR29" s="54"/>
      <c r="AS29" s="54"/>
      <c r="AT29" s="54"/>
      <c r="AU29" s="54"/>
      <c r="AV29" s="1"/>
      <c r="AW29" s="1"/>
    </row>
    <row r="30" ht="15.75" customHeight="1">
      <c r="A30" s="1"/>
      <c r="B30" s="105"/>
      <c r="C30" s="123"/>
      <c r="D30" s="144" t="s">
        <v>70</v>
      </c>
      <c r="E30" s="146">
        <v>0.0</v>
      </c>
      <c r="F30" s="146">
        <v>0.0</v>
      </c>
      <c r="G30" s="109"/>
      <c r="H30" s="1"/>
      <c r="I30" s="1"/>
      <c r="J30" s="110"/>
      <c r="K30" s="111"/>
      <c r="L30" s="111"/>
      <c r="M30" s="111"/>
      <c r="N30" s="111"/>
      <c r="O30" s="111"/>
      <c r="P30" s="111"/>
      <c r="Q30" s="111"/>
      <c r="R30" s="111"/>
      <c r="S30" s="112"/>
      <c r="T30" s="1"/>
      <c r="U30" s="1"/>
      <c r="V30" s="1"/>
      <c r="W30" s="1"/>
      <c r="X30" s="1"/>
      <c r="Y30" s="1"/>
      <c r="Z30" s="1"/>
      <c r="AA30" s="1"/>
      <c r="AB30" s="1"/>
      <c r="AC30" s="1"/>
      <c r="AD30" s="1"/>
      <c r="AE30" s="1"/>
      <c r="AF30" s="1"/>
      <c r="AG30" s="1"/>
      <c r="AH30" s="1"/>
      <c r="AI30" s="1"/>
      <c r="AJ30" s="1"/>
      <c r="AK30" s="1"/>
      <c r="AL30" s="54"/>
      <c r="AM30" s="54"/>
      <c r="AN30" s="54"/>
      <c r="AO30" s="54"/>
      <c r="AP30" s="54"/>
      <c r="AQ30" s="54"/>
      <c r="AR30" s="54"/>
      <c r="AS30" s="54"/>
      <c r="AT30" s="54"/>
      <c r="AU30" s="54"/>
      <c r="AV30" s="1"/>
      <c r="AW30" s="1"/>
    </row>
    <row r="31" ht="15.75" customHeight="1">
      <c r="A31" s="1"/>
      <c r="B31" s="105"/>
      <c r="C31" s="123"/>
      <c r="D31" s="144" t="s">
        <v>71</v>
      </c>
      <c r="E31" s="146">
        <v>0.0</v>
      </c>
      <c r="F31" s="146">
        <v>0.0</v>
      </c>
      <c r="G31" s="109"/>
      <c r="H31" s="1"/>
      <c r="I31" s="1"/>
      <c r="J31" s="110"/>
      <c r="K31" s="111"/>
      <c r="L31" s="111"/>
      <c r="M31" s="111"/>
      <c r="N31" s="111"/>
      <c r="O31" s="111"/>
      <c r="P31" s="111"/>
      <c r="Q31" s="111"/>
      <c r="R31" s="111"/>
      <c r="S31" s="112"/>
      <c r="T31" s="1"/>
      <c r="U31" s="1"/>
      <c r="V31" s="1"/>
      <c r="W31" s="1"/>
      <c r="X31" s="1"/>
      <c r="Y31" s="1"/>
      <c r="Z31" s="1"/>
      <c r="AA31" s="1"/>
      <c r="AB31" s="1"/>
      <c r="AC31" s="1"/>
      <c r="AD31" s="1"/>
      <c r="AE31" s="1"/>
      <c r="AF31" s="1"/>
      <c r="AG31" s="1"/>
      <c r="AH31" s="1"/>
      <c r="AI31" s="1"/>
      <c r="AJ31" s="1"/>
      <c r="AK31" s="1"/>
      <c r="AL31" s="54"/>
      <c r="AM31" s="54"/>
      <c r="AN31" s="54"/>
      <c r="AO31" s="54"/>
      <c r="AP31" s="54"/>
      <c r="AQ31" s="54"/>
      <c r="AR31" s="54"/>
      <c r="AS31" s="54"/>
      <c r="AT31" s="54"/>
      <c r="AU31" s="54"/>
      <c r="AV31" s="1"/>
      <c r="AW31" s="1"/>
    </row>
    <row r="32" ht="15.75" customHeight="1">
      <c r="A32" s="1"/>
      <c r="B32" s="105"/>
      <c r="C32" s="123"/>
      <c r="D32" s="144" t="s">
        <v>72</v>
      </c>
      <c r="E32" s="146">
        <v>0.0</v>
      </c>
      <c r="F32" s="146">
        <v>0.0</v>
      </c>
      <c r="G32" s="109"/>
      <c r="H32" s="1"/>
      <c r="I32" s="1"/>
      <c r="J32" s="110"/>
      <c r="K32" s="111"/>
      <c r="L32" s="111"/>
      <c r="M32" s="111"/>
      <c r="N32" s="111"/>
      <c r="O32" s="111"/>
      <c r="P32" s="111"/>
      <c r="Q32" s="111"/>
      <c r="R32" s="111"/>
      <c r="S32" s="112"/>
      <c r="T32" s="1"/>
      <c r="U32" s="1"/>
      <c r="V32" s="1"/>
      <c r="W32" s="1"/>
      <c r="X32" s="1"/>
      <c r="Y32" s="1"/>
      <c r="Z32" s="1"/>
      <c r="AA32" s="1"/>
      <c r="AB32" s="1"/>
      <c r="AC32" s="1"/>
      <c r="AD32" s="1"/>
      <c r="AE32" s="1"/>
      <c r="AF32" s="1"/>
      <c r="AG32" s="1"/>
      <c r="AH32" s="1"/>
      <c r="AI32" s="1"/>
      <c r="AJ32" s="1"/>
      <c r="AK32" s="1"/>
      <c r="AL32" s="54"/>
      <c r="AM32" s="54"/>
      <c r="AN32" s="54"/>
      <c r="AO32" s="54"/>
      <c r="AP32" s="54"/>
      <c r="AQ32" s="54"/>
      <c r="AR32" s="54"/>
      <c r="AS32" s="54"/>
      <c r="AT32" s="54"/>
      <c r="AU32" s="54"/>
      <c r="AV32" s="1"/>
      <c r="AW32" s="1"/>
    </row>
    <row r="33" ht="15.75" customHeight="1">
      <c r="A33" s="1"/>
      <c r="B33" s="105"/>
      <c r="C33" s="123"/>
      <c r="D33" s="123" t="s">
        <v>73</v>
      </c>
      <c r="E33" s="125">
        <f t="shared" ref="E33:F33" si="8">SUM(E27:E32)</f>
        <v>100</v>
      </c>
      <c r="F33" s="125">
        <f t="shared" si="8"/>
        <v>0</v>
      </c>
      <c r="G33" s="109"/>
      <c r="H33" s="1"/>
      <c r="I33" s="1"/>
      <c r="J33" s="110"/>
      <c r="K33" s="111"/>
      <c r="L33" s="111"/>
      <c r="M33" s="111"/>
      <c r="N33" s="111"/>
      <c r="O33" s="111"/>
      <c r="P33" s="111"/>
      <c r="Q33" s="111"/>
      <c r="R33" s="111"/>
      <c r="S33" s="112"/>
      <c r="T33" s="1"/>
      <c r="U33" s="1"/>
      <c r="V33" s="1"/>
      <c r="W33" s="1"/>
      <c r="X33" s="1"/>
      <c r="Y33" s="1"/>
      <c r="Z33" s="1"/>
      <c r="AA33" s="1"/>
      <c r="AB33" s="1"/>
      <c r="AC33" s="1"/>
      <c r="AD33" s="1"/>
      <c r="AE33" s="1"/>
      <c r="AF33" s="1"/>
      <c r="AG33" s="1"/>
      <c r="AH33" s="1"/>
      <c r="AI33" s="1"/>
      <c r="AJ33" s="1"/>
      <c r="AK33" s="1"/>
      <c r="AL33" s="54"/>
      <c r="AM33" s="54"/>
      <c r="AN33" s="54"/>
      <c r="AO33" s="54"/>
      <c r="AP33" s="54"/>
      <c r="AQ33" s="54"/>
      <c r="AR33" s="54"/>
      <c r="AS33" s="54"/>
      <c r="AT33" s="54"/>
      <c r="AU33" s="54"/>
      <c r="AV33" s="1"/>
      <c r="AW33" s="1"/>
    </row>
    <row r="34" ht="33.75" customHeight="1">
      <c r="A34" s="1"/>
      <c r="B34" s="105"/>
      <c r="C34" s="123"/>
      <c r="D34" s="144"/>
      <c r="E34" s="125"/>
      <c r="F34" s="125"/>
      <c r="G34" s="109"/>
      <c r="H34" s="1"/>
      <c r="I34" s="1"/>
      <c r="J34" s="110"/>
      <c r="K34" s="111"/>
      <c r="L34" s="111"/>
      <c r="M34" s="111"/>
      <c r="N34" s="111"/>
      <c r="O34" s="111"/>
      <c r="P34" s="111"/>
      <c r="Q34" s="111"/>
      <c r="R34" s="111"/>
      <c r="S34" s="112"/>
      <c r="T34" s="1"/>
      <c r="U34" s="1"/>
      <c r="V34" s="1"/>
      <c r="W34" s="1"/>
      <c r="X34" s="1"/>
      <c r="Y34" s="1"/>
      <c r="Z34" s="1"/>
      <c r="AA34" s="1"/>
      <c r="AB34" s="1"/>
      <c r="AC34" s="1"/>
      <c r="AD34" s="1"/>
      <c r="AE34" s="1"/>
      <c r="AF34" s="1"/>
      <c r="AG34" s="1"/>
      <c r="AH34" s="1"/>
      <c r="AI34" s="1"/>
      <c r="AJ34" s="1"/>
      <c r="AK34" s="1"/>
      <c r="AL34" s="54"/>
      <c r="AM34" s="54"/>
      <c r="AN34" s="54"/>
      <c r="AO34" s="54"/>
      <c r="AP34" s="54"/>
      <c r="AQ34" s="54"/>
      <c r="AR34" s="54"/>
      <c r="AS34" s="54"/>
      <c r="AT34" s="54"/>
      <c r="AU34" s="54"/>
      <c r="AV34" s="1"/>
      <c r="AW34" s="1"/>
    </row>
    <row r="35" ht="15.75" customHeight="1">
      <c r="A35" s="1"/>
      <c r="B35" s="105"/>
      <c r="C35" s="123" t="s">
        <v>74</v>
      </c>
      <c r="D35" s="144" t="s">
        <v>75</v>
      </c>
      <c r="E35" s="147">
        <v>0.0</v>
      </c>
      <c r="F35" s="147">
        <v>0.0</v>
      </c>
      <c r="G35" s="109"/>
      <c r="H35" s="1"/>
      <c r="I35" s="1"/>
      <c r="J35" s="110"/>
      <c r="K35" s="111"/>
      <c r="L35" s="111"/>
      <c r="M35" s="111"/>
      <c r="N35" s="111"/>
      <c r="O35" s="111"/>
      <c r="P35" s="111"/>
      <c r="Q35" s="111"/>
      <c r="R35" s="111"/>
      <c r="S35" s="112"/>
      <c r="T35" s="1"/>
      <c r="U35" s="1"/>
      <c r="V35" s="1"/>
      <c r="W35" s="1"/>
      <c r="X35" s="1"/>
      <c r="Y35" s="1"/>
      <c r="Z35" s="1"/>
      <c r="AA35" s="1"/>
      <c r="AB35" s="1"/>
      <c r="AC35" s="1"/>
      <c r="AD35" s="1"/>
      <c r="AE35" s="1"/>
      <c r="AF35" s="1"/>
      <c r="AG35" s="1"/>
      <c r="AH35" s="1"/>
      <c r="AI35" s="1"/>
      <c r="AJ35" s="1"/>
      <c r="AK35" s="1"/>
      <c r="AL35" s="54"/>
      <c r="AM35" s="54"/>
      <c r="AN35" s="54"/>
      <c r="AO35" s="54"/>
      <c r="AP35" s="54"/>
      <c r="AQ35" s="54"/>
      <c r="AR35" s="54"/>
      <c r="AS35" s="54"/>
      <c r="AT35" s="54"/>
      <c r="AU35" s="54"/>
      <c r="AV35" s="1"/>
      <c r="AW35" s="1"/>
    </row>
    <row r="36" ht="15.75" customHeight="1">
      <c r="A36" s="1"/>
      <c r="B36" s="105"/>
      <c r="C36" s="123"/>
      <c r="D36" s="144" t="s">
        <v>76</v>
      </c>
      <c r="E36" s="147">
        <v>0.0</v>
      </c>
      <c r="F36" s="147">
        <v>0.0</v>
      </c>
      <c r="G36" s="109"/>
      <c r="H36" s="1"/>
      <c r="I36" s="1"/>
      <c r="J36" s="110"/>
      <c r="K36" s="111"/>
      <c r="L36" s="111"/>
      <c r="M36" s="111"/>
      <c r="N36" s="111"/>
      <c r="O36" s="111"/>
      <c r="P36" s="111"/>
      <c r="Q36" s="111"/>
      <c r="R36" s="111"/>
      <c r="S36" s="112"/>
      <c r="T36" s="1"/>
      <c r="U36" s="1"/>
      <c r="V36" s="1"/>
      <c r="W36" s="1"/>
      <c r="X36" s="1"/>
      <c r="Y36" s="1"/>
      <c r="Z36" s="1"/>
      <c r="AA36" s="1"/>
      <c r="AB36" s="1"/>
      <c r="AC36" s="1"/>
      <c r="AD36" s="1"/>
      <c r="AE36" s="1"/>
      <c r="AF36" s="1"/>
      <c r="AG36" s="1"/>
      <c r="AH36" s="1"/>
      <c r="AI36" s="1"/>
      <c r="AJ36" s="1"/>
      <c r="AK36" s="1"/>
      <c r="AL36" s="54"/>
      <c r="AM36" s="54"/>
      <c r="AN36" s="54"/>
      <c r="AO36" s="54"/>
      <c r="AP36" s="54"/>
      <c r="AQ36" s="54"/>
      <c r="AR36" s="54"/>
      <c r="AS36" s="54"/>
      <c r="AT36" s="54"/>
      <c r="AU36" s="54"/>
      <c r="AV36" s="1"/>
      <c r="AW36" s="1"/>
    </row>
    <row r="37" ht="15.75" customHeight="1">
      <c r="A37" s="1"/>
      <c r="B37" s="105"/>
      <c r="C37" s="123"/>
      <c r="D37" s="144" t="s">
        <v>77</v>
      </c>
      <c r="E37" s="147">
        <v>0.0</v>
      </c>
      <c r="F37" s="147">
        <v>0.0</v>
      </c>
      <c r="G37" s="109"/>
      <c r="H37" s="1"/>
      <c r="I37" s="1"/>
      <c r="J37" s="110"/>
      <c r="K37" s="111"/>
      <c r="L37" s="111"/>
      <c r="M37" s="111"/>
      <c r="N37" s="111"/>
      <c r="O37" s="111"/>
      <c r="P37" s="111"/>
      <c r="Q37" s="111"/>
      <c r="R37" s="111"/>
      <c r="S37" s="112"/>
      <c r="T37" s="1"/>
      <c r="U37" s="1"/>
      <c r="V37" s="1"/>
      <c r="W37" s="1"/>
      <c r="X37" s="1"/>
      <c r="Y37" s="1"/>
      <c r="Z37" s="1"/>
      <c r="AA37" s="1"/>
      <c r="AB37" s="1"/>
      <c r="AC37" s="1"/>
      <c r="AD37" s="1"/>
      <c r="AE37" s="1"/>
      <c r="AF37" s="1"/>
      <c r="AG37" s="1"/>
      <c r="AH37" s="1"/>
      <c r="AI37" s="1"/>
      <c r="AJ37" s="1"/>
      <c r="AK37" s="1"/>
      <c r="AL37" s="54"/>
      <c r="AM37" s="54"/>
      <c r="AN37" s="54"/>
      <c r="AO37" s="54"/>
      <c r="AP37" s="54"/>
      <c r="AQ37" s="54"/>
      <c r="AR37" s="54"/>
      <c r="AS37" s="54"/>
      <c r="AT37" s="54"/>
      <c r="AU37" s="54"/>
      <c r="AV37" s="1"/>
      <c r="AW37" s="1"/>
    </row>
    <row r="38" ht="15.75" customHeight="1">
      <c r="A38" s="1"/>
      <c r="B38" s="105"/>
      <c r="C38" s="123"/>
      <c r="D38" s="144" t="s">
        <v>78</v>
      </c>
      <c r="E38" s="147">
        <v>0.0</v>
      </c>
      <c r="F38" s="147">
        <v>0.0</v>
      </c>
      <c r="G38" s="109"/>
      <c r="H38" s="1"/>
      <c r="I38" s="1"/>
      <c r="J38" s="110"/>
      <c r="K38" s="111"/>
      <c r="L38" s="111"/>
      <c r="M38" s="111"/>
      <c r="N38" s="111"/>
      <c r="O38" s="111"/>
      <c r="P38" s="111"/>
      <c r="Q38" s="111"/>
      <c r="R38" s="111"/>
      <c r="S38" s="112"/>
      <c r="T38" s="1"/>
      <c r="U38" s="1"/>
      <c r="V38" s="1"/>
      <c r="W38" s="1"/>
      <c r="X38" s="1"/>
      <c r="Y38" s="1"/>
      <c r="Z38" s="1"/>
      <c r="AA38" s="1"/>
      <c r="AB38" s="1"/>
      <c r="AC38" s="1"/>
      <c r="AD38" s="1"/>
      <c r="AE38" s="1"/>
      <c r="AF38" s="1"/>
      <c r="AG38" s="1"/>
      <c r="AH38" s="1"/>
      <c r="AI38" s="1"/>
      <c r="AJ38" s="1"/>
      <c r="AK38" s="1"/>
      <c r="AL38" s="54"/>
      <c r="AM38" s="54"/>
      <c r="AN38" s="54"/>
      <c r="AO38" s="54"/>
      <c r="AP38" s="54"/>
      <c r="AQ38" s="54"/>
      <c r="AR38" s="54"/>
      <c r="AS38" s="54"/>
      <c r="AT38" s="54"/>
      <c r="AU38" s="54"/>
      <c r="AV38" s="1"/>
      <c r="AW38" s="1"/>
    </row>
    <row r="39" ht="15.75" customHeight="1">
      <c r="A39" s="1"/>
      <c r="B39" s="105"/>
      <c r="C39" s="123"/>
      <c r="D39" s="144" t="s">
        <v>5</v>
      </c>
      <c r="E39" s="147">
        <v>0.0</v>
      </c>
      <c r="F39" s="147">
        <v>0.0</v>
      </c>
      <c r="G39" s="109"/>
      <c r="H39" s="1"/>
      <c r="I39" s="1"/>
      <c r="J39" s="110"/>
      <c r="K39" s="111"/>
      <c r="L39" s="111"/>
      <c r="M39" s="111"/>
      <c r="N39" s="111"/>
      <c r="O39" s="111"/>
      <c r="P39" s="111"/>
      <c r="Q39" s="111"/>
      <c r="R39" s="111"/>
      <c r="S39" s="112"/>
      <c r="T39" s="1"/>
      <c r="U39" s="1"/>
      <c r="V39" s="1"/>
      <c r="W39" s="1"/>
      <c r="X39" s="1"/>
      <c r="Y39" s="1"/>
      <c r="Z39" s="1"/>
      <c r="AA39" s="1"/>
      <c r="AB39" s="1"/>
      <c r="AC39" s="1"/>
      <c r="AD39" s="1"/>
      <c r="AE39" s="1"/>
      <c r="AF39" s="1"/>
      <c r="AG39" s="1"/>
      <c r="AH39" s="1"/>
      <c r="AI39" s="1"/>
      <c r="AJ39" s="1"/>
      <c r="AK39" s="1"/>
      <c r="AL39" s="54"/>
      <c r="AM39" s="54"/>
      <c r="AN39" s="54"/>
      <c r="AO39" s="54"/>
      <c r="AP39" s="54"/>
      <c r="AQ39" s="54"/>
      <c r="AR39" s="54"/>
      <c r="AS39" s="54"/>
      <c r="AT39" s="54"/>
      <c r="AU39" s="54"/>
      <c r="AV39" s="1"/>
      <c r="AW39" s="1"/>
    </row>
    <row r="40" ht="15.75" customHeight="1">
      <c r="A40" s="1"/>
      <c r="B40" s="105"/>
      <c r="C40" s="123"/>
      <c r="D40" s="144" t="s">
        <v>79</v>
      </c>
      <c r="E40" s="148">
        <v>100.0</v>
      </c>
      <c r="F40" s="147">
        <v>0.0</v>
      </c>
      <c r="G40" s="109"/>
      <c r="H40" s="1"/>
      <c r="I40" s="1"/>
      <c r="J40" s="110"/>
      <c r="K40" s="111"/>
      <c r="L40" s="111"/>
      <c r="M40" s="111"/>
      <c r="N40" s="111"/>
      <c r="O40" s="111"/>
      <c r="P40" s="111"/>
      <c r="Q40" s="111"/>
      <c r="R40" s="111"/>
      <c r="S40" s="112"/>
      <c r="T40" s="1"/>
      <c r="U40" s="1"/>
      <c r="V40" s="1"/>
      <c r="W40" s="1"/>
      <c r="X40" s="1"/>
      <c r="Y40" s="1"/>
      <c r="Z40" s="1"/>
      <c r="AA40" s="1"/>
      <c r="AB40" s="1"/>
      <c r="AC40" s="1"/>
      <c r="AD40" s="1"/>
      <c r="AE40" s="1"/>
      <c r="AF40" s="1"/>
      <c r="AG40" s="1"/>
      <c r="AH40" s="1"/>
      <c r="AI40" s="1"/>
      <c r="AJ40" s="1"/>
      <c r="AK40" s="1"/>
      <c r="AL40" s="54"/>
      <c r="AM40" s="54"/>
      <c r="AN40" s="54"/>
      <c r="AO40" s="54"/>
      <c r="AP40" s="54"/>
      <c r="AQ40" s="54"/>
      <c r="AR40" s="54"/>
      <c r="AS40" s="54"/>
      <c r="AT40" s="54"/>
      <c r="AU40" s="54"/>
      <c r="AV40" s="1"/>
      <c r="AW40" s="1"/>
    </row>
    <row r="41" ht="15.75" customHeight="1">
      <c r="A41" s="1"/>
      <c r="B41" s="105"/>
      <c r="C41" s="123"/>
      <c r="D41" s="144" t="s">
        <v>72</v>
      </c>
      <c r="E41" s="147">
        <v>0.0</v>
      </c>
      <c r="F41" s="147">
        <v>0.0</v>
      </c>
      <c r="G41" s="109"/>
      <c r="H41" s="1"/>
      <c r="I41" s="1"/>
      <c r="J41" s="110"/>
      <c r="K41" s="111"/>
      <c r="L41" s="111"/>
      <c r="M41" s="111"/>
      <c r="N41" s="111"/>
      <c r="O41" s="111"/>
      <c r="P41" s="111"/>
      <c r="Q41" s="111"/>
      <c r="R41" s="111"/>
      <c r="S41" s="112"/>
      <c r="T41" s="1"/>
      <c r="U41" s="1"/>
      <c r="V41" s="1"/>
      <c r="W41" s="1"/>
      <c r="X41" s="1"/>
      <c r="Y41" s="1"/>
      <c r="Z41" s="1"/>
      <c r="AA41" s="1"/>
      <c r="AB41" s="1"/>
      <c r="AC41" s="1"/>
      <c r="AD41" s="1"/>
      <c r="AE41" s="1"/>
      <c r="AF41" s="1"/>
      <c r="AG41" s="1"/>
      <c r="AH41" s="1"/>
      <c r="AI41" s="1"/>
      <c r="AJ41" s="1"/>
      <c r="AK41" s="1"/>
      <c r="AL41" s="54"/>
      <c r="AM41" s="54"/>
      <c r="AN41" s="54"/>
      <c r="AO41" s="54"/>
      <c r="AP41" s="54"/>
      <c r="AQ41" s="54"/>
      <c r="AR41" s="54"/>
      <c r="AS41" s="54"/>
      <c r="AT41" s="54"/>
      <c r="AU41" s="54"/>
      <c r="AV41" s="1"/>
      <c r="AW41" s="1"/>
    </row>
    <row r="42" ht="15.75" customHeight="1">
      <c r="A42" s="1"/>
      <c r="B42" s="105"/>
      <c r="C42" s="123"/>
      <c r="D42" s="123" t="s">
        <v>73</v>
      </c>
      <c r="E42" s="125">
        <f t="shared" ref="E42:F42" si="9">SUM(E35:E41)</f>
        <v>100</v>
      </c>
      <c r="F42" s="125">
        <f t="shared" si="9"/>
        <v>0</v>
      </c>
      <c r="G42" s="109"/>
      <c r="H42" s="1"/>
      <c r="I42" s="1"/>
      <c r="J42" s="110"/>
      <c r="K42" s="111"/>
      <c r="L42" s="111"/>
      <c r="M42" s="111"/>
      <c r="N42" s="111"/>
      <c r="O42" s="111"/>
      <c r="P42" s="111"/>
      <c r="Q42" s="111"/>
      <c r="R42" s="111"/>
      <c r="S42" s="112"/>
      <c r="T42" s="1"/>
      <c r="U42" s="1"/>
      <c r="V42" s="1"/>
      <c r="W42" s="1"/>
      <c r="X42" s="1"/>
      <c r="Y42" s="1"/>
      <c r="Z42" s="1"/>
      <c r="AA42" s="1"/>
      <c r="AB42" s="1"/>
      <c r="AC42" s="1"/>
      <c r="AD42" s="1"/>
      <c r="AE42" s="1"/>
      <c r="AF42" s="1"/>
      <c r="AG42" s="1"/>
      <c r="AH42" s="1"/>
      <c r="AI42" s="1"/>
      <c r="AJ42" s="1"/>
      <c r="AK42" s="1"/>
      <c r="AL42" s="54"/>
      <c r="AM42" s="54"/>
      <c r="AN42" s="54"/>
      <c r="AO42" s="54"/>
      <c r="AP42" s="54"/>
      <c r="AQ42" s="54"/>
      <c r="AR42" s="54"/>
      <c r="AS42" s="54"/>
      <c r="AT42" s="54"/>
      <c r="AU42" s="54"/>
      <c r="AV42" s="1"/>
      <c r="AW42" s="1"/>
    </row>
    <row r="43" ht="15.75" customHeight="1">
      <c r="A43" s="1"/>
      <c r="B43" s="105"/>
      <c r="C43" s="123"/>
      <c r="D43" s="144"/>
      <c r="E43" s="125"/>
      <c r="F43" s="125"/>
      <c r="G43" s="109"/>
      <c r="H43" s="1"/>
      <c r="I43" s="1"/>
      <c r="J43" s="110"/>
      <c r="K43" s="111"/>
      <c r="L43" s="111"/>
      <c r="M43" s="111"/>
      <c r="N43" s="111"/>
      <c r="O43" s="111"/>
      <c r="P43" s="111"/>
      <c r="Q43" s="111"/>
      <c r="R43" s="111"/>
      <c r="S43" s="112"/>
      <c r="T43" s="1"/>
      <c r="U43" s="1"/>
      <c r="V43" s="1"/>
      <c r="W43" s="1"/>
      <c r="X43" s="1"/>
      <c r="Y43" s="1"/>
      <c r="Z43" s="1"/>
      <c r="AA43" s="1"/>
      <c r="AB43" s="1"/>
      <c r="AC43" s="1"/>
      <c r="AD43" s="1"/>
      <c r="AE43" s="1"/>
      <c r="AF43" s="1"/>
      <c r="AG43" s="1"/>
      <c r="AH43" s="1"/>
      <c r="AI43" s="1"/>
      <c r="AJ43" s="1"/>
      <c r="AK43" s="1"/>
      <c r="AL43" s="54"/>
      <c r="AM43" s="54"/>
      <c r="AN43" s="54"/>
      <c r="AO43" s="54"/>
      <c r="AP43" s="54"/>
      <c r="AQ43" s="54"/>
      <c r="AR43" s="54"/>
      <c r="AS43" s="54"/>
      <c r="AT43" s="54"/>
      <c r="AU43" s="54"/>
      <c r="AV43" s="1"/>
      <c r="AW43" s="1"/>
    </row>
    <row r="44" ht="15.75" customHeight="1">
      <c r="A44" s="1"/>
      <c r="B44" s="105"/>
      <c r="C44" s="123" t="s">
        <v>80</v>
      </c>
      <c r="D44" s="144" t="s">
        <v>81</v>
      </c>
      <c r="E44" s="147">
        <v>0.0</v>
      </c>
      <c r="F44" s="148">
        <v>100.0</v>
      </c>
      <c r="G44" s="109"/>
      <c r="H44" s="1"/>
      <c r="I44" s="1"/>
      <c r="J44" s="110"/>
      <c r="K44" s="111"/>
      <c r="L44" s="111"/>
      <c r="M44" s="111"/>
      <c r="N44" s="111"/>
      <c r="O44" s="111"/>
      <c r="P44" s="111"/>
      <c r="Q44" s="111"/>
      <c r="R44" s="111"/>
      <c r="S44" s="112"/>
      <c r="T44" s="1"/>
      <c r="U44" s="1"/>
      <c r="V44" s="1"/>
      <c r="W44" s="1"/>
      <c r="X44" s="1"/>
      <c r="Y44" s="1"/>
      <c r="Z44" s="1"/>
      <c r="AA44" s="1"/>
      <c r="AB44" s="1"/>
      <c r="AC44" s="1"/>
      <c r="AD44" s="1"/>
      <c r="AE44" s="1"/>
      <c r="AF44" s="1"/>
      <c r="AG44" s="1"/>
      <c r="AH44" s="1"/>
      <c r="AI44" s="1"/>
      <c r="AJ44" s="1"/>
      <c r="AK44" s="1"/>
      <c r="AL44" s="54"/>
      <c r="AM44" s="54"/>
      <c r="AN44" s="54"/>
      <c r="AO44" s="54"/>
      <c r="AP44" s="54"/>
      <c r="AQ44" s="54"/>
      <c r="AR44" s="54"/>
      <c r="AS44" s="54"/>
      <c r="AT44" s="54"/>
      <c r="AU44" s="54"/>
      <c r="AV44" s="1"/>
      <c r="AW44" s="1"/>
    </row>
    <row r="45" ht="15.75" customHeight="1">
      <c r="A45" s="1"/>
      <c r="B45" s="105"/>
      <c r="C45" s="123"/>
      <c r="D45" s="144" t="s">
        <v>82</v>
      </c>
      <c r="E45" s="147">
        <v>0.0</v>
      </c>
      <c r="F45" s="147">
        <v>0.0</v>
      </c>
      <c r="G45" s="109"/>
      <c r="H45" s="1"/>
      <c r="I45" s="1"/>
      <c r="J45" s="110"/>
      <c r="K45" s="111"/>
      <c r="L45" s="111"/>
      <c r="M45" s="111"/>
      <c r="N45" s="111"/>
      <c r="O45" s="111"/>
      <c r="P45" s="111"/>
      <c r="Q45" s="111"/>
      <c r="R45" s="111"/>
      <c r="S45" s="112"/>
      <c r="T45" s="1"/>
      <c r="U45" s="1"/>
      <c r="V45" s="1"/>
      <c r="W45" s="1"/>
      <c r="X45" s="1"/>
      <c r="Y45" s="1"/>
      <c r="Z45" s="1"/>
      <c r="AA45" s="1"/>
      <c r="AB45" s="1"/>
      <c r="AC45" s="1"/>
      <c r="AD45" s="1"/>
      <c r="AE45" s="1"/>
      <c r="AF45" s="1"/>
      <c r="AG45" s="1"/>
      <c r="AH45" s="1"/>
      <c r="AI45" s="1"/>
      <c r="AJ45" s="1"/>
      <c r="AK45" s="1"/>
      <c r="AL45" s="54"/>
      <c r="AM45" s="54"/>
      <c r="AN45" s="54"/>
      <c r="AO45" s="54"/>
      <c r="AP45" s="54"/>
      <c r="AQ45" s="54"/>
      <c r="AR45" s="54"/>
      <c r="AS45" s="54"/>
      <c r="AT45" s="54"/>
      <c r="AU45" s="54"/>
      <c r="AV45" s="1"/>
      <c r="AW45" s="1"/>
    </row>
    <row r="46" ht="15.75" customHeight="1">
      <c r="A46" s="1"/>
      <c r="B46" s="105"/>
      <c r="C46" s="123"/>
      <c r="D46" s="144" t="s">
        <v>83</v>
      </c>
      <c r="E46" s="147">
        <v>0.0</v>
      </c>
      <c r="F46" s="147">
        <v>0.0</v>
      </c>
      <c r="G46" s="109"/>
      <c r="H46" s="1"/>
      <c r="I46" s="1"/>
      <c r="J46" s="110"/>
      <c r="K46" s="111"/>
      <c r="L46" s="111"/>
      <c r="M46" s="111"/>
      <c r="N46" s="111"/>
      <c r="O46" s="111"/>
      <c r="P46" s="111"/>
      <c r="Q46" s="111"/>
      <c r="R46" s="111"/>
      <c r="S46" s="112"/>
      <c r="T46" s="1"/>
      <c r="U46" s="1"/>
      <c r="V46" s="1"/>
      <c r="W46" s="1"/>
      <c r="X46" s="1"/>
      <c r="Y46" s="1"/>
      <c r="Z46" s="1"/>
      <c r="AA46" s="1"/>
      <c r="AB46" s="1"/>
      <c r="AC46" s="1"/>
      <c r="AD46" s="1"/>
      <c r="AE46" s="1"/>
      <c r="AF46" s="1"/>
      <c r="AG46" s="1"/>
      <c r="AH46" s="1"/>
      <c r="AI46" s="1"/>
      <c r="AJ46" s="1"/>
      <c r="AK46" s="1"/>
      <c r="AL46" s="54"/>
      <c r="AM46" s="54"/>
      <c r="AN46" s="54"/>
      <c r="AO46" s="54"/>
      <c r="AP46" s="54"/>
      <c r="AQ46" s="54"/>
      <c r="AR46" s="54"/>
      <c r="AS46" s="54"/>
      <c r="AT46" s="54"/>
      <c r="AU46" s="54"/>
      <c r="AV46" s="1"/>
      <c r="AW46" s="1"/>
    </row>
    <row r="47" ht="15.75" customHeight="1">
      <c r="A47" s="1"/>
      <c r="B47" s="105"/>
      <c r="C47" s="123"/>
      <c r="D47" s="144" t="s">
        <v>72</v>
      </c>
      <c r="E47" s="148">
        <v>200.0</v>
      </c>
      <c r="F47" s="147">
        <v>0.0</v>
      </c>
      <c r="G47" s="109"/>
      <c r="H47" s="1"/>
      <c r="I47" s="1"/>
      <c r="J47" s="110"/>
      <c r="K47" s="111"/>
      <c r="L47" s="111"/>
      <c r="M47" s="111"/>
      <c r="N47" s="111"/>
      <c r="O47" s="111"/>
      <c r="P47" s="111"/>
      <c r="Q47" s="111"/>
      <c r="R47" s="111"/>
      <c r="S47" s="112"/>
      <c r="T47" s="1"/>
      <c r="U47" s="1"/>
      <c r="V47" s="1"/>
      <c r="W47" s="1"/>
      <c r="X47" s="1"/>
      <c r="Y47" s="1"/>
      <c r="Z47" s="1"/>
      <c r="AA47" s="1"/>
      <c r="AB47" s="1"/>
      <c r="AC47" s="1"/>
      <c r="AD47" s="1"/>
      <c r="AE47" s="1"/>
      <c r="AF47" s="1"/>
      <c r="AG47" s="1"/>
      <c r="AH47" s="1"/>
      <c r="AI47" s="1"/>
      <c r="AJ47" s="1"/>
      <c r="AK47" s="1"/>
      <c r="AL47" s="54"/>
      <c r="AM47" s="54"/>
      <c r="AN47" s="54"/>
      <c r="AO47" s="54"/>
      <c r="AP47" s="54"/>
      <c r="AQ47" s="54"/>
      <c r="AR47" s="54"/>
      <c r="AS47" s="54"/>
      <c r="AT47" s="54"/>
      <c r="AU47" s="54"/>
      <c r="AV47" s="1"/>
      <c r="AW47" s="1"/>
    </row>
    <row r="48" ht="15.75" customHeight="1">
      <c r="A48" s="1"/>
      <c r="B48" s="105"/>
      <c r="C48" s="123"/>
      <c r="D48" s="123" t="s">
        <v>73</v>
      </c>
      <c r="E48" s="125">
        <f t="shared" ref="E48:F48" si="10">SUM(E44:E47)</f>
        <v>200</v>
      </c>
      <c r="F48" s="125">
        <f t="shared" si="10"/>
        <v>100</v>
      </c>
      <c r="G48" s="109"/>
      <c r="H48" s="1"/>
      <c r="I48" s="1"/>
      <c r="J48" s="110"/>
      <c r="K48" s="111"/>
      <c r="L48" s="111"/>
      <c r="M48" s="111"/>
      <c r="N48" s="111"/>
      <c r="O48" s="111"/>
      <c r="P48" s="111"/>
      <c r="Q48" s="111"/>
      <c r="R48" s="111"/>
      <c r="S48" s="112"/>
      <c r="T48" s="1"/>
      <c r="U48" s="1"/>
      <c r="V48" s="1"/>
      <c r="W48" s="1"/>
      <c r="X48" s="1"/>
      <c r="Y48" s="1"/>
      <c r="Z48" s="1"/>
      <c r="AA48" s="1"/>
      <c r="AB48" s="1"/>
      <c r="AC48" s="1"/>
      <c r="AD48" s="1"/>
      <c r="AE48" s="1"/>
      <c r="AF48" s="1"/>
      <c r="AG48" s="1"/>
      <c r="AH48" s="1"/>
      <c r="AI48" s="1"/>
      <c r="AJ48" s="1"/>
      <c r="AK48" s="1"/>
      <c r="AL48" s="54"/>
      <c r="AM48" s="54"/>
      <c r="AN48" s="54"/>
      <c r="AO48" s="54"/>
      <c r="AP48" s="54"/>
      <c r="AQ48" s="54"/>
      <c r="AR48" s="54"/>
      <c r="AS48" s="54"/>
      <c r="AT48" s="54"/>
      <c r="AU48" s="54"/>
      <c r="AV48" s="1"/>
      <c r="AW48" s="1"/>
    </row>
    <row r="49" ht="15.75" customHeight="1">
      <c r="A49" s="1"/>
      <c r="B49" s="105"/>
      <c r="C49" s="123"/>
      <c r="D49" s="144"/>
      <c r="E49" s="125"/>
      <c r="F49" s="125"/>
      <c r="G49" s="109"/>
      <c r="H49" s="1"/>
      <c r="I49" s="1"/>
      <c r="J49" s="110"/>
      <c r="K49" s="111"/>
      <c r="L49" s="111"/>
      <c r="M49" s="111"/>
      <c r="N49" s="111"/>
      <c r="O49" s="111"/>
      <c r="P49" s="111"/>
      <c r="Q49" s="111"/>
      <c r="R49" s="111"/>
      <c r="S49" s="112"/>
      <c r="T49" s="1"/>
      <c r="U49" s="1"/>
      <c r="V49" s="1"/>
      <c r="W49" s="1"/>
      <c r="X49" s="1"/>
      <c r="Y49" s="1"/>
      <c r="Z49" s="1"/>
      <c r="AA49" s="1"/>
      <c r="AB49" s="1"/>
      <c r="AC49" s="1"/>
      <c r="AD49" s="1"/>
      <c r="AE49" s="1"/>
      <c r="AF49" s="1"/>
      <c r="AG49" s="1"/>
      <c r="AH49" s="1"/>
      <c r="AI49" s="1"/>
      <c r="AJ49" s="1"/>
      <c r="AK49" s="1"/>
      <c r="AL49" s="54"/>
      <c r="AM49" s="54"/>
      <c r="AN49" s="54"/>
      <c r="AO49" s="54"/>
      <c r="AP49" s="54"/>
      <c r="AQ49" s="54"/>
      <c r="AR49" s="54"/>
      <c r="AS49" s="54"/>
      <c r="AT49" s="54"/>
      <c r="AU49" s="54"/>
      <c r="AV49" s="1"/>
      <c r="AW49" s="1"/>
    </row>
    <row r="50" ht="15.75" customHeight="1">
      <c r="A50" s="1"/>
      <c r="B50" s="105"/>
      <c r="C50" s="123" t="s">
        <v>84</v>
      </c>
      <c r="D50" s="144" t="s">
        <v>85</v>
      </c>
      <c r="E50" s="147">
        <v>0.0</v>
      </c>
      <c r="F50" s="147">
        <v>0.0</v>
      </c>
      <c r="G50" s="109"/>
      <c r="H50" s="1"/>
      <c r="I50" s="1"/>
      <c r="J50" s="110"/>
      <c r="K50" s="111"/>
      <c r="L50" s="111"/>
      <c r="M50" s="111"/>
      <c r="N50" s="111"/>
      <c r="O50" s="111"/>
      <c r="P50" s="111"/>
      <c r="Q50" s="111"/>
      <c r="R50" s="111"/>
      <c r="S50" s="112"/>
      <c r="T50" s="1"/>
      <c r="U50" s="1"/>
      <c r="V50" s="1"/>
      <c r="W50" s="1"/>
      <c r="X50" s="1"/>
      <c r="Y50" s="1"/>
      <c r="Z50" s="1"/>
      <c r="AA50" s="1"/>
      <c r="AB50" s="1"/>
      <c r="AC50" s="1"/>
      <c r="AD50" s="1"/>
      <c r="AE50" s="1"/>
      <c r="AF50" s="1"/>
      <c r="AG50" s="1"/>
      <c r="AH50" s="1"/>
      <c r="AI50" s="1"/>
      <c r="AJ50" s="1"/>
      <c r="AK50" s="1"/>
      <c r="AL50" s="54"/>
      <c r="AM50" s="54"/>
      <c r="AN50" s="54"/>
      <c r="AO50" s="54"/>
      <c r="AP50" s="54"/>
      <c r="AQ50" s="54"/>
      <c r="AR50" s="54"/>
      <c r="AS50" s="54"/>
      <c r="AT50" s="54"/>
      <c r="AU50" s="54"/>
      <c r="AV50" s="1"/>
      <c r="AW50" s="1"/>
    </row>
    <row r="51" ht="15.75" customHeight="1">
      <c r="A51" s="1"/>
      <c r="B51" s="105"/>
      <c r="C51" s="123"/>
      <c r="D51" s="144" t="s">
        <v>86</v>
      </c>
      <c r="E51" s="147">
        <v>0.0</v>
      </c>
      <c r="F51" s="147">
        <v>0.0</v>
      </c>
      <c r="G51" s="109"/>
      <c r="H51" s="1"/>
      <c r="I51" s="1"/>
      <c r="J51" s="110"/>
      <c r="K51" s="111"/>
      <c r="L51" s="111"/>
      <c r="M51" s="111"/>
      <c r="N51" s="111"/>
      <c r="O51" s="111"/>
      <c r="P51" s="111"/>
      <c r="Q51" s="111"/>
      <c r="R51" s="111"/>
      <c r="S51" s="112"/>
      <c r="T51" s="1"/>
      <c r="U51" s="1"/>
      <c r="V51" s="1"/>
      <c r="W51" s="1"/>
      <c r="X51" s="1"/>
      <c r="Y51" s="1"/>
      <c r="Z51" s="1"/>
      <c r="AA51" s="1"/>
      <c r="AB51" s="1"/>
      <c r="AC51" s="1"/>
      <c r="AD51" s="1"/>
      <c r="AE51" s="1"/>
      <c r="AF51" s="1"/>
      <c r="AG51" s="1"/>
      <c r="AH51" s="1"/>
      <c r="AI51" s="1"/>
      <c r="AJ51" s="1"/>
      <c r="AK51" s="1"/>
      <c r="AL51" s="54"/>
      <c r="AM51" s="54"/>
      <c r="AN51" s="54"/>
      <c r="AO51" s="54"/>
      <c r="AP51" s="54"/>
      <c r="AQ51" s="54"/>
      <c r="AR51" s="54"/>
      <c r="AS51" s="54"/>
      <c r="AT51" s="54"/>
      <c r="AU51" s="54"/>
      <c r="AV51" s="1"/>
      <c r="AW51" s="1"/>
    </row>
    <row r="52" ht="15.75" customHeight="1">
      <c r="A52" s="1"/>
      <c r="B52" s="105"/>
      <c r="C52" s="123"/>
      <c r="D52" s="144" t="s">
        <v>87</v>
      </c>
      <c r="E52" s="147">
        <v>0.0</v>
      </c>
      <c r="F52" s="148">
        <v>100.0</v>
      </c>
      <c r="G52" s="109"/>
      <c r="H52" s="1"/>
      <c r="I52" s="1"/>
      <c r="J52" s="110"/>
      <c r="K52" s="111"/>
      <c r="L52" s="111"/>
      <c r="M52" s="111"/>
      <c r="N52" s="111"/>
      <c r="O52" s="111"/>
      <c r="P52" s="111"/>
      <c r="Q52" s="111"/>
      <c r="R52" s="111"/>
      <c r="S52" s="112"/>
      <c r="T52" s="1"/>
      <c r="U52" s="1"/>
      <c r="V52" s="1"/>
      <c r="W52" s="1"/>
      <c r="X52" s="1"/>
      <c r="Y52" s="1"/>
      <c r="Z52" s="1"/>
      <c r="AA52" s="1"/>
      <c r="AB52" s="1"/>
      <c r="AC52" s="1"/>
      <c r="AD52" s="1"/>
      <c r="AE52" s="1"/>
      <c r="AF52" s="1"/>
      <c r="AG52" s="1"/>
      <c r="AH52" s="1"/>
      <c r="AI52" s="1"/>
      <c r="AJ52" s="1"/>
      <c r="AK52" s="1"/>
      <c r="AL52" s="54"/>
      <c r="AM52" s="54"/>
      <c r="AN52" s="54"/>
      <c r="AO52" s="54"/>
      <c r="AP52" s="54"/>
      <c r="AQ52" s="54"/>
      <c r="AR52" s="54"/>
      <c r="AS52" s="54"/>
      <c r="AT52" s="54"/>
      <c r="AU52" s="54"/>
      <c r="AV52" s="1"/>
      <c r="AW52" s="1"/>
    </row>
    <row r="53" ht="15.75" customHeight="1">
      <c r="A53" s="1"/>
      <c r="B53" s="105"/>
      <c r="C53" s="123"/>
      <c r="D53" s="144" t="s">
        <v>88</v>
      </c>
      <c r="E53" s="147">
        <v>0.0</v>
      </c>
      <c r="F53" s="147">
        <v>0.0</v>
      </c>
      <c r="G53" s="109"/>
      <c r="H53" s="1"/>
      <c r="I53" s="1"/>
      <c r="J53" s="110"/>
      <c r="K53" s="111"/>
      <c r="L53" s="111"/>
      <c r="M53" s="111"/>
      <c r="N53" s="111"/>
      <c r="O53" s="111"/>
      <c r="P53" s="111"/>
      <c r="Q53" s="111"/>
      <c r="R53" s="111"/>
      <c r="S53" s="112"/>
      <c r="T53" s="1"/>
      <c r="U53" s="1"/>
      <c r="V53" s="1"/>
      <c r="W53" s="1"/>
      <c r="X53" s="1"/>
      <c r="Y53" s="1"/>
      <c r="Z53" s="1"/>
      <c r="AA53" s="1"/>
      <c r="AB53" s="1"/>
      <c r="AC53" s="1"/>
      <c r="AD53" s="1"/>
      <c r="AE53" s="1"/>
      <c r="AF53" s="1"/>
      <c r="AG53" s="1"/>
      <c r="AH53" s="1"/>
      <c r="AI53" s="1"/>
      <c r="AJ53" s="1"/>
      <c r="AK53" s="1"/>
      <c r="AL53" s="54"/>
      <c r="AM53" s="54"/>
      <c r="AN53" s="54"/>
      <c r="AO53" s="54"/>
      <c r="AP53" s="54"/>
      <c r="AQ53" s="54"/>
      <c r="AR53" s="54"/>
      <c r="AS53" s="54"/>
      <c r="AT53" s="54"/>
      <c r="AU53" s="54"/>
      <c r="AV53" s="1"/>
      <c r="AW53" s="1"/>
    </row>
    <row r="54" ht="15.75" customHeight="1">
      <c r="A54" s="1"/>
      <c r="B54" s="105"/>
      <c r="C54" s="123"/>
      <c r="D54" s="144" t="s">
        <v>89</v>
      </c>
      <c r="E54" s="147">
        <v>0.0</v>
      </c>
      <c r="F54" s="147">
        <v>0.0</v>
      </c>
      <c r="G54" s="109"/>
      <c r="H54" s="1"/>
      <c r="I54" s="1"/>
      <c r="J54" s="110"/>
      <c r="K54" s="111"/>
      <c r="L54" s="111"/>
      <c r="M54" s="111"/>
      <c r="N54" s="111"/>
      <c r="O54" s="111"/>
      <c r="P54" s="111"/>
      <c r="Q54" s="111"/>
      <c r="R54" s="111"/>
      <c r="S54" s="112"/>
      <c r="T54" s="1"/>
      <c r="U54" s="1"/>
      <c r="V54" s="1"/>
      <c r="W54" s="1"/>
      <c r="X54" s="1"/>
      <c r="Y54" s="1"/>
      <c r="Z54" s="1"/>
      <c r="AA54" s="1"/>
      <c r="AB54" s="1"/>
      <c r="AC54" s="1"/>
      <c r="AD54" s="1"/>
      <c r="AE54" s="1"/>
      <c r="AF54" s="1"/>
      <c r="AG54" s="1"/>
      <c r="AH54" s="1"/>
      <c r="AI54" s="1"/>
      <c r="AJ54" s="1"/>
      <c r="AK54" s="1"/>
      <c r="AL54" s="54"/>
      <c r="AM54" s="54"/>
      <c r="AN54" s="54"/>
      <c r="AO54" s="54"/>
      <c r="AP54" s="54"/>
      <c r="AQ54" s="54"/>
      <c r="AR54" s="54"/>
      <c r="AS54" s="54"/>
      <c r="AT54" s="54"/>
      <c r="AU54" s="54"/>
      <c r="AV54" s="1"/>
      <c r="AW54" s="1"/>
    </row>
    <row r="55" ht="15.75" customHeight="1">
      <c r="A55" s="1"/>
      <c r="B55" s="105"/>
      <c r="C55" s="123"/>
      <c r="D55" s="144" t="s">
        <v>72</v>
      </c>
      <c r="E55" s="147">
        <v>0.0</v>
      </c>
      <c r="F55" s="147">
        <v>0.0</v>
      </c>
      <c r="G55" s="109"/>
      <c r="H55" s="1"/>
      <c r="I55" s="1"/>
      <c r="J55" s="110"/>
      <c r="K55" s="111"/>
      <c r="L55" s="111"/>
      <c r="M55" s="111"/>
      <c r="N55" s="111"/>
      <c r="O55" s="111"/>
      <c r="P55" s="111"/>
      <c r="Q55" s="111"/>
      <c r="R55" s="111"/>
      <c r="S55" s="112"/>
      <c r="T55" s="1"/>
      <c r="U55" s="1"/>
      <c r="V55" s="1"/>
      <c r="W55" s="1"/>
      <c r="X55" s="1"/>
      <c r="Y55" s="1"/>
      <c r="Z55" s="1"/>
      <c r="AA55" s="1"/>
      <c r="AB55" s="1"/>
      <c r="AC55" s="1"/>
      <c r="AD55" s="1"/>
      <c r="AE55" s="1"/>
      <c r="AF55" s="1"/>
      <c r="AG55" s="1"/>
      <c r="AH55" s="1"/>
      <c r="AI55" s="1"/>
      <c r="AJ55" s="1"/>
      <c r="AK55" s="1"/>
      <c r="AL55" s="54"/>
      <c r="AM55" s="54"/>
      <c r="AN55" s="54"/>
      <c r="AO55" s="54"/>
      <c r="AP55" s="54"/>
      <c r="AQ55" s="54"/>
      <c r="AR55" s="54"/>
      <c r="AS55" s="54"/>
      <c r="AT55" s="54"/>
      <c r="AU55" s="54"/>
      <c r="AV55" s="1"/>
      <c r="AW55" s="1"/>
    </row>
    <row r="56" ht="15.75" customHeight="1">
      <c r="A56" s="1"/>
      <c r="B56" s="105"/>
      <c r="C56" s="123"/>
      <c r="D56" s="123" t="s">
        <v>73</v>
      </c>
      <c r="E56" s="125">
        <f t="shared" ref="E56:F56" si="11">SUM(E50:E55)</f>
        <v>0</v>
      </c>
      <c r="F56" s="125">
        <f t="shared" si="11"/>
        <v>100</v>
      </c>
      <c r="G56" s="109"/>
      <c r="H56" s="1"/>
      <c r="I56" s="1"/>
      <c r="J56" s="110"/>
      <c r="K56" s="111"/>
      <c r="L56" s="111"/>
      <c r="M56" s="111"/>
      <c r="N56" s="111"/>
      <c r="O56" s="111"/>
      <c r="P56" s="111"/>
      <c r="Q56" s="111"/>
      <c r="R56" s="111"/>
      <c r="S56" s="112"/>
      <c r="T56" s="1"/>
      <c r="U56" s="1"/>
      <c r="V56" s="1"/>
      <c r="W56" s="1"/>
      <c r="X56" s="1"/>
      <c r="Y56" s="1"/>
      <c r="Z56" s="1"/>
      <c r="AA56" s="1"/>
      <c r="AB56" s="1"/>
      <c r="AC56" s="1"/>
      <c r="AD56" s="1"/>
      <c r="AE56" s="1"/>
      <c r="AF56" s="1"/>
      <c r="AG56" s="1"/>
      <c r="AH56" s="1"/>
      <c r="AI56" s="1"/>
      <c r="AJ56" s="1"/>
      <c r="AK56" s="1"/>
      <c r="AL56" s="54"/>
      <c r="AM56" s="54"/>
      <c r="AN56" s="54"/>
      <c r="AO56" s="54"/>
      <c r="AP56" s="54"/>
      <c r="AQ56" s="54"/>
      <c r="AR56" s="54"/>
      <c r="AS56" s="54"/>
      <c r="AT56" s="54"/>
      <c r="AU56" s="54"/>
      <c r="AV56" s="1"/>
      <c r="AW56" s="1"/>
    </row>
    <row r="57" ht="15.75" customHeight="1">
      <c r="A57" s="1"/>
      <c r="B57" s="105"/>
      <c r="C57" s="123"/>
      <c r="D57" s="144"/>
      <c r="E57" s="125"/>
      <c r="F57" s="125"/>
      <c r="G57" s="109"/>
      <c r="H57" s="1"/>
      <c r="I57" s="1"/>
      <c r="J57" s="110"/>
      <c r="K57" s="111"/>
      <c r="L57" s="111"/>
      <c r="M57" s="111"/>
      <c r="N57" s="111"/>
      <c r="O57" s="111"/>
      <c r="P57" s="111"/>
      <c r="Q57" s="111"/>
      <c r="R57" s="111"/>
      <c r="S57" s="112"/>
      <c r="T57" s="1"/>
      <c r="U57" s="1"/>
      <c r="V57" s="1"/>
      <c r="W57" s="1"/>
      <c r="X57" s="1"/>
      <c r="Y57" s="1"/>
      <c r="Z57" s="1"/>
      <c r="AA57" s="1"/>
      <c r="AB57" s="1"/>
      <c r="AC57" s="1"/>
      <c r="AD57" s="1"/>
      <c r="AE57" s="1"/>
      <c r="AF57" s="1"/>
      <c r="AG57" s="1"/>
      <c r="AH57" s="1"/>
      <c r="AI57" s="1"/>
      <c r="AJ57" s="1"/>
      <c r="AK57" s="1"/>
      <c r="AL57" s="54"/>
      <c r="AM57" s="54"/>
      <c r="AN57" s="54"/>
      <c r="AO57" s="54"/>
      <c r="AP57" s="54"/>
      <c r="AQ57" s="54"/>
      <c r="AR57" s="54"/>
      <c r="AS57" s="54"/>
      <c r="AT57" s="54"/>
      <c r="AU57" s="54"/>
      <c r="AV57" s="1"/>
      <c r="AW57" s="1"/>
    </row>
    <row r="58" ht="15.75" customHeight="1">
      <c r="A58" s="1"/>
      <c r="B58" s="105"/>
      <c r="C58" s="123" t="s">
        <v>90</v>
      </c>
      <c r="D58" s="144" t="s">
        <v>91</v>
      </c>
      <c r="E58" s="147">
        <v>0.0</v>
      </c>
      <c r="F58" s="147">
        <v>0.0</v>
      </c>
      <c r="G58" s="109"/>
      <c r="H58" s="1"/>
      <c r="I58" s="1"/>
      <c r="J58" s="110"/>
      <c r="K58" s="111"/>
      <c r="L58" s="111"/>
      <c r="M58" s="111"/>
      <c r="N58" s="111"/>
      <c r="O58" s="111"/>
      <c r="P58" s="111"/>
      <c r="Q58" s="111"/>
      <c r="R58" s="111"/>
      <c r="S58" s="112"/>
      <c r="T58" s="1"/>
      <c r="U58" s="1"/>
      <c r="V58" s="1"/>
      <c r="W58" s="1"/>
      <c r="X58" s="1"/>
      <c r="Y58" s="1"/>
      <c r="Z58" s="1"/>
      <c r="AA58" s="1"/>
      <c r="AB58" s="1"/>
      <c r="AC58" s="1"/>
      <c r="AD58" s="1"/>
      <c r="AE58" s="1"/>
      <c r="AF58" s="1"/>
      <c r="AG58" s="1"/>
      <c r="AH58" s="1"/>
      <c r="AI58" s="1"/>
      <c r="AJ58" s="1"/>
      <c r="AK58" s="1"/>
      <c r="AL58" s="54"/>
      <c r="AM58" s="54"/>
      <c r="AN58" s="54"/>
      <c r="AO58" s="54"/>
      <c r="AP58" s="54"/>
      <c r="AQ58" s="54"/>
      <c r="AR58" s="54"/>
      <c r="AS58" s="54"/>
      <c r="AT58" s="54"/>
      <c r="AU58" s="54"/>
      <c r="AV58" s="1"/>
      <c r="AW58" s="1"/>
    </row>
    <row r="59" ht="15.75" customHeight="1">
      <c r="A59" s="1"/>
      <c r="B59" s="105"/>
      <c r="C59" s="123"/>
      <c r="D59" s="144" t="s">
        <v>92</v>
      </c>
      <c r="E59" s="147">
        <v>0.0</v>
      </c>
      <c r="F59" s="147">
        <v>0.0</v>
      </c>
      <c r="G59" s="109"/>
      <c r="H59" s="1"/>
      <c r="I59" s="1"/>
      <c r="J59" s="110"/>
      <c r="K59" s="111"/>
      <c r="L59" s="111"/>
      <c r="M59" s="111"/>
      <c r="N59" s="111"/>
      <c r="O59" s="111"/>
      <c r="P59" s="111"/>
      <c r="Q59" s="111"/>
      <c r="R59" s="111"/>
      <c r="S59" s="112"/>
      <c r="T59" s="1"/>
      <c r="U59" s="1"/>
      <c r="V59" s="1"/>
      <c r="W59" s="1"/>
      <c r="X59" s="1"/>
      <c r="Y59" s="1"/>
      <c r="Z59" s="1"/>
      <c r="AA59" s="1"/>
      <c r="AB59" s="1"/>
      <c r="AC59" s="1"/>
      <c r="AD59" s="1"/>
      <c r="AE59" s="1"/>
      <c r="AF59" s="1"/>
      <c r="AG59" s="1"/>
      <c r="AH59" s="1"/>
      <c r="AI59" s="1"/>
      <c r="AJ59" s="1"/>
      <c r="AK59" s="1"/>
      <c r="AL59" s="54"/>
      <c r="AM59" s="54"/>
      <c r="AN59" s="54"/>
      <c r="AO59" s="54"/>
      <c r="AP59" s="54"/>
      <c r="AQ59" s="54"/>
      <c r="AR59" s="54"/>
      <c r="AS59" s="54"/>
      <c r="AT59" s="54"/>
      <c r="AU59" s="54"/>
      <c r="AV59" s="1"/>
      <c r="AW59" s="1"/>
    </row>
    <row r="60" ht="15.75" customHeight="1">
      <c r="A60" s="1"/>
      <c r="B60" s="105"/>
      <c r="C60" s="123"/>
      <c r="D60" s="144" t="s">
        <v>93</v>
      </c>
      <c r="E60" s="147">
        <v>0.0</v>
      </c>
      <c r="F60" s="147">
        <v>0.0</v>
      </c>
      <c r="G60" s="109"/>
      <c r="H60" s="1"/>
      <c r="I60" s="1"/>
      <c r="J60" s="110"/>
      <c r="K60" s="111"/>
      <c r="L60" s="111"/>
      <c r="M60" s="111"/>
      <c r="N60" s="111"/>
      <c r="O60" s="111"/>
      <c r="P60" s="111"/>
      <c r="Q60" s="111"/>
      <c r="R60" s="111"/>
      <c r="S60" s="112"/>
      <c r="T60" s="1"/>
      <c r="U60" s="1"/>
      <c r="V60" s="1"/>
      <c r="W60" s="1"/>
      <c r="X60" s="1"/>
      <c r="Y60" s="1"/>
      <c r="Z60" s="1"/>
      <c r="AA60" s="1"/>
      <c r="AB60" s="1"/>
      <c r="AC60" s="1"/>
      <c r="AD60" s="1"/>
      <c r="AE60" s="1"/>
      <c r="AF60" s="1"/>
      <c r="AG60" s="1"/>
      <c r="AH60" s="1"/>
      <c r="AI60" s="1"/>
      <c r="AJ60" s="1"/>
      <c r="AK60" s="1"/>
      <c r="AL60" s="54"/>
      <c r="AM60" s="54"/>
      <c r="AN60" s="54"/>
      <c r="AO60" s="54"/>
      <c r="AP60" s="54"/>
      <c r="AQ60" s="54"/>
      <c r="AR60" s="54"/>
      <c r="AS60" s="54"/>
      <c r="AT60" s="54"/>
      <c r="AU60" s="54"/>
      <c r="AV60" s="1"/>
      <c r="AW60" s="1"/>
    </row>
    <row r="61" ht="15.75" customHeight="1">
      <c r="A61" s="1"/>
      <c r="B61" s="105"/>
      <c r="C61" s="123"/>
      <c r="D61" s="144" t="s">
        <v>94</v>
      </c>
      <c r="E61" s="147">
        <v>0.0</v>
      </c>
      <c r="F61" s="147">
        <v>0.0</v>
      </c>
      <c r="G61" s="109"/>
      <c r="H61" s="1"/>
      <c r="I61" s="1"/>
      <c r="J61" s="110"/>
      <c r="K61" s="149" t="s">
        <v>95</v>
      </c>
      <c r="L61" s="8"/>
      <c r="M61" s="8"/>
      <c r="N61" s="8"/>
      <c r="O61" s="8"/>
      <c r="P61" s="8"/>
      <c r="Q61" s="8"/>
      <c r="R61" s="9"/>
      <c r="S61" s="112"/>
      <c r="T61" s="1"/>
      <c r="U61" s="1"/>
      <c r="V61" s="1"/>
      <c r="W61" s="1"/>
      <c r="X61" s="1"/>
      <c r="Y61" s="1"/>
      <c r="Z61" s="1"/>
      <c r="AA61" s="1"/>
      <c r="AB61" s="1"/>
      <c r="AC61" s="1"/>
      <c r="AD61" s="1"/>
      <c r="AE61" s="1"/>
      <c r="AF61" s="1"/>
      <c r="AG61" s="1"/>
      <c r="AH61" s="1"/>
      <c r="AI61" s="1"/>
      <c r="AJ61" s="1"/>
      <c r="AK61" s="1"/>
      <c r="AL61" s="54"/>
      <c r="AM61" s="54"/>
      <c r="AN61" s="54"/>
      <c r="AO61" s="54"/>
      <c r="AP61" s="54"/>
      <c r="AQ61" s="54"/>
      <c r="AR61" s="54"/>
      <c r="AS61" s="54"/>
      <c r="AT61" s="54"/>
      <c r="AU61" s="54"/>
      <c r="AV61" s="1"/>
      <c r="AW61" s="1"/>
    </row>
    <row r="62" ht="15.75" customHeight="1">
      <c r="A62" s="1"/>
      <c r="B62" s="105"/>
      <c r="C62" s="123"/>
      <c r="D62" s="144" t="s">
        <v>72</v>
      </c>
      <c r="E62" s="147">
        <v>0.0</v>
      </c>
      <c r="F62" s="147">
        <v>0.0</v>
      </c>
      <c r="G62" s="109"/>
      <c r="H62" s="1"/>
      <c r="I62" s="1"/>
      <c r="J62" s="110"/>
      <c r="K62" s="150" t="str">
        <f>"Your total monthly spending is "&amp;IF(E89&gt;F89,UPPER("under"),UPPER("over"))&amp;" your budget by: "</f>
        <v>Your total monthly spending is UNDER your budget by: </v>
      </c>
      <c r="L62" s="17"/>
      <c r="M62" s="17"/>
      <c r="N62" s="17"/>
      <c r="O62" s="17"/>
      <c r="P62" s="13"/>
      <c r="Q62" s="151">
        <f>E89-F89</f>
        <v>200</v>
      </c>
      <c r="R62" s="13"/>
      <c r="S62" s="112"/>
      <c r="T62" s="1"/>
      <c r="U62" s="1"/>
      <c r="V62" s="1"/>
      <c r="W62" s="1"/>
      <c r="X62" s="1"/>
      <c r="Y62" s="1"/>
      <c r="Z62" s="1"/>
      <c r="AA62" s="1"/>
      <c r="AB62" s="1"/>
      <c r="AC62" s="1"/>
      <c r="AD62" s="1"/>
      <c r="AE62" s="1"/>
      <c r="AF62" s="1"/>
      <c r="AG62" s="1"/>
      <c r="AH62" s="1"/>
      <c r="AI62" s="1"/>
      <c r="AJ62" s="1"/>
      <c r="AK62" s="1"/>
      <c r="AL62" s="54"/>
      <c r="AM62" s="54"/>
      <c r="AN62" s="54"/>
      <c r="AO62" s="54"/>
      <c r="AP62" s="54"/>
      <c r="AQ62" s="54"/>
      <c r="AR62" s="54"/>
      <c r="AS62" s="54"/>
      <c r="AT62" s="54"/>
      <c r="AU62" s="54"/>
      <c r="AV62" s="1"/>
      <c r="AW62" s="1"/>
    </row>
    <row r="63" ht="15.75" customHeight="1">
      <c r="A63" s="1"/>
      <c r="B63" s="105"/>
      <c r="C63" s="123"/>
      <c r="D63" s="123" t="s">
        <v>73</v>
      </c>
      <c r="E63" s="125">
        <f t="shared" ref="E63:F63" si="12">SUM(E58:E62)</f>
        <v>0</v>
      </c>
      <c r="F63" s="125">
        <f t="shared" si="12"/>
        <v>0</v>
      </c>
      <c r="G63" s="109"/>
      <c r="H63" s="1"/>
      <c r="I63" s="1"/>
      <c r="J63" s="110"/>
      <c r="K63" s="19"/>
      <c r="L63" s="21"/>
      <c r="M63" s="21"/>
      <c r="N63" s="21"/>
      <c r="O63" s="21"/>
      <c r="P63" s="20"/>
      <c r="Q63" s="19"/>
      <c r="R63" s="20"/>
      <c r="S63" s="112"/>
      <c r="T63" s="1"/>
      <c r="U63" s="1"/>
      <c r="V63" s="1"/>
      <c r="W63" s="1"/>
      <c r="X63" s="1"/>
      <c r="Y63" s="1"/>
      <c r="Z63" s="1"/>
      <c r="AA63" s="1"/>
      <c r="AB63" s="1"/>
      <c r="AC63" s="1"/>
      <c r="AD63" s="1"/>
      <c r="AE63" s="1"/>
      <c r="AF63" s="1"/>
      <c r="AG63" s="1"/>
      <c r="AH63" s="1"/>
      <c r="AI63" s="1"/>
      <c r="AJ63" s="1"/>
      <c r="AK63" s="1"/>
      <c r="AL63" s="54"/>
      <c r="AM63" s="54"/>
      <c r="AN63" s="54"/>
      <c r="AO63" s="54"/>
      <c r="AP63" s="54"/>
      <c r="AQ63" s="54"/>
      <c r="AR63" s="54"/>
      <c r="AS63" s="54"/>
      <c r="AT63" s="54"/>
      <c r="AU63" s="54"/>
      <c r="AV63" s="1"/>
      <c r="AW63" s="1"/>
    </row>
    <row r="64" ht="15.75" customHeight="1">
      <c r="A64" s="1"/>
      <c r="B64" s="105"/>
      <c r="C64" s="123"/>
      <c r="D64" s="144"/>
      <c r="E64" s="125"/>
      <c r="F64" s="125"/>
      <c r="G64" s="109"/>
      <c r="H64" s="1"/>
      <c r="I64" s="1"/>
      <c r="J64" s="110"/>
      <c r="K64" s="111"/>
      <c r="L64" s="111"/>
      <c r="M64" s="111"/>
      <c r="N64" s="111"/>
      <c r="O64" s="111"/>
      <c r="P64" s="111"/>
      <c r="Q64" s="111"/>
      <c r="R64" s="111"/>
      <c r="S64" s="112"/>
      <c r="T64" s="1"/>
      <c r="U64" s="1"/>
      <c r="V64" s="1"/>
      <c r="W64" s="1"/>
      <c r="X64" s="1"/>
      <c r="Y64" s="1"/>
      <c r="Z64" s="1"/>
      <c r="AA64" s="1"/>
      <c r="AB64" s="1"/>
      <c r="AC64" s="1"/>
      <c r="AD64" s="1"/>
      <c r="AE64" s="1"/>
      <c r="AF64" s="1"/>
      <c r="AG64" s="1"/>
      <c r="AH64" s="1"/>
      <c r="AI64" s="1"/>
      <c r="AJ64" s="1"/>
      <c r="AK64" s="1"/>
      <c r="AL64" s="54"/>
      <c r="AM64" s="54"/>
      <c r="AN64" s="54"/>
      <c r="AO64" s="54"/>
      <c r="AP64" s="54"/>
      <c r="AQ64" s="54"/>
      <c r="AR64" s="54"/>
      <c r="AS64" s="54"/>
      <c r="AT64" s="54"/>
      <c r="AU64" s="54"/>
      <c r="AV64" s="1"/>
      <c r="AW64" s="1"/>
    </row>
    <row r="65" ht="15.75" customHeight="1">
      <c r="A65" s="1"/>
      <c r="B65" s="105"/>
      <c r="C65" s="123" t="s">
        <v>96</v>
      </c>
      <c r="D65" s="144" t="s">
        <v>97</v>
      </c>
      <c r="E65" s="147">
        <v>0.0</v>
      </c>
      <c r="F65" s="147">
        <v>0.0</v>
      </c>
      <c r="G65" s="109"/>
      <c r="H65" s="1"/>
      <c r="I65" s="1"/>
      <c r="J65" s="110"/>
      <c r="K65" s="111"/>
      <c r="L65" s="111"/>
      <c r="M65" s="111"/>
      <c r="N65" s="111"/>
      <c r="O65" s="111"/>
      <c r="P65" s="111"/>
      <c r="Q65" s="111"/>
      <c r="R65" s="111"/>
      <c r="S65" s="112"/>
      <c r="T65" s="1"/>
      <c r="U65" s="1"/>
      <c r="V65" s="1"/>
      <c r="W65" s="1"/>
      <c r="X65" s="1"/>
      <c r="Y65" s="1"/>
      <c r="Z65" s="1"/>
      <c r="AA65" s="1"/>
      <c r="AB65" s="1"/>
      <c r="AC65" s="1"/>
      <c r="AD65" s="1"/>
      <c r="AE65" s="1"/>
      <c r="AF65" s="1"/>
      <c r="AG65" s="1"/>
      <c r="AH65" s="1"/>
      <c r="AI65" s="1"/>
      <c r="AJ65" s="1"/>
      <c r="AK65" s="1"/>
      <c r="AL65" s="54"/>
      <c r="AM65" s="54"/>
      <c r="AN65" s="54"/>
      <c r="AO65" s="54"/>
      <c r="AP65" s="54"/>
      <c r="AQ65" s="54"/>
      <c r="AR65" s="54"/>
      <c r="AS65" s="54"/>
      <c r="AT65" s="54"/>
      <c r="AU65" s="54"/>
      <c r="AV65" s="1"/>
      <c r="AW65" s="1"/>
    </row>
    <row r="66" ht="15.75" customHeight="1">
      <c r="A66" s="1"/>
      <c r="B66" s="105"/>
      <c r="C66" s="123"/>
      <c r="D66" s="144" t="s">
        <v>98</v>
      </c>
      <c r="E66" s="147">
        <v>0.0</v>
      </c>
      <c r="F66" s="147">
        <v>0.0</v>
      </c>
      <c r="G66" s="109"/>
      <c r="H66" s="1"/>
      <c r="I66" s="1"/>
      <c r="J66" s="110"/>
      <c r="K66" s="111"/>
      <c r="L66" s="111"/>
      <c r="M66" s="111"/>
      <c r="N66" s="111"/>
      <c r="O66" s="111"/>
      <c r="P66" s="111"/>
      <c r="Q66" s="111"/>
      <c r="R66" s="111"/>
      <c r="S66" s="112"/>
      <c r="T66" s="1"/>
      <c r="U66" s="1"/>
      <c r="V66" s="1"/>
      <c r="W66" s="1"/>
      <c r="X66" s="1"/>
      <c r="Y66" s="1"/>
      <c r="Z66" s="1"/>
      <c r="AA66" s="1"/>
      <c r="AB66" s="1"/>
      <c r="AC66" s="1"/>
      <c r="AD66" s="1"/>
      <c r="AE66" s="1"/>
      <c r="AF66" s="1"/>
      <c r="AG66" s="1"/>
      <c r="AH66" s="1"/>
      <c r="AI66" s="1"/>
      <c r="AJ66" s="1"/>
      <c r="AK66" s="1"/>
      <c r="AL66" s="54"/>
      <c r="AM66" s="54"/>
      <c r="AN66" s="54"/>
      <c r="AO66" s="54"/>
      <c r="AP66" s="54"/>
      <c r="AQ66" s="54"/>
      <c r="AR66" s="54"/>
      <c r="AS66" s="54"/>
      <c r="AT66" s="54"/>
      <c r="AU66" s="54"/>
      <c r="AV66" s="1"/>
      <c r="AW66" s="1"/>
    </row>
    <row r="67" ht="15.75" customHeight="1">
      <c r="A67" s="1"/>
      <c r="B67" s="105"/>
      <c r="C67" s="123"/>
      <c r="D67" s="144" t="s">
        <v>99</v>
      </c>
      <c r="E67" s="147">
        <v>0.0</v>
      </c>
      <c r="F67" s="147">
        <v>0.0</v>
      </c>
      <c r="G67" s="109"/>
      <c r="H67" s="1"/>
      <c r="I67" s="1"/>
      <c r="J67" s="110"/>
      <c r="K67" s="111"/>
      <c r="L67" s="111"/>
      <c r="M67" s="111"/>
      <c r="N67" s="111"/>
      <c r="O67" s="111"/>
      <c r="P67" s="111"/>
      <c r="Q67" s="111"/>
      <c r="R67" s="111"/>
      <c r="S67" s="112"/>
      <c r="T67" s="1"/>
      <c r="U67" s="1"/>
      <c r="V67" s="1"/>
      <c r="W67" s="1"/>
      <c r="X67" s="1"/>
      <c r="Y67" s="1"/>
      <c r="Z67" s="1"/>
      <c r="AA67" s="1"/>
      <c r="AB67" s="1"/>
      <c r="AC67" s="1"/>
      <c r="AD67" s="1"/>
      <c r="AE67" s="1"/>
      <c r="AF67" s="1"/>
      <c r="AG67" s="1"/>
      <c r="AH67" s="1"/>
      <c r="AI67" s="1"/>
      <c r="AJ67" s="1"/>
      <c r="AK67" s="1"/>
      <c r="AL67" s="54"/>
      <c r="AM67" s="54"/>
      <c r="AN67" s="54"/>
      <c r="AO67" s="54"/>
      <c r="AP67" s="54"/>
      <c r="AQ67" s="54"/>
      <c r="AR67" s="54"/>
      <c r="AS67" s="54"/>
      <c r="AT67" s="54"/>
      <c r="AU67" s="54"/>
      <c r="AV67" s="1"/>
      <c r="AW67" s="1"/>
    </row>
    <row r="68" ht="15.75" customHeight="1">
      <c r="A68" s="1"/>
      <c r="B68" s="105"/>
      <c r="C68" s="123"/>
      <c r="D68" s="144" t="s">
        <v>100</v>
      </c>
      <c r="E68" s="147">
        <v>0.0</v>
      </c>
      <c r="F68" s="147">
        <v>0.0</v>
      </c>
      <c r="G68" s="109"/>
      <c r="H68" s="1"/>
      <c r="I68" s="1"/>
      <c r="J68" s="110"/>
      <c r="K68" s="111"/>
      <c r="L68" s="111"/>
      <c r="M68" s="111"/>
      <c r="N68" s="111"/>
      <c r="O68" s="111"/>
      <c r="P68" s="111"/>
      <c r="Q68" s="111"/>
      <c r="R68" s="111"/>
      <c r="S68" s="112"/>
      <c r="T68" s="1"/>
      <c r="U68" s="1"/>
      <c r="V68" s="1"/>
      <c r="W68" s="1"/>
      <c r="X68" s="1"/>
      <c r="Y68" s="1"/>
      <c r="Z68" s="1"/>
      <c r="AA68" s="1"/>
      <c r="AB68" s="1"/>
      <c r="AC68" s="1"/>
      <c r="AD68" s="1"/>
      <c r="AE68" s="1"/>
      <c r="AF68" s="1"/>
      <c r="AG68" s="1"/>
      <c r="AH68" s="1"/>
      <c r="AI68" s="1"/>
      <c r="AJ68" s="1"/>
      <c r="AK68" s="1"/>
      <c r="AL68" s="54"/>
      <c r="AM68" s="54"/>
      <c r="AN68" s="54"/>
      <c r="AO68" s="54"/>
      <c r="AP68" s="54"/>
      <c r="AQ68" s="54"/>
      <c r="AR68" s="54"/>
      <c r="AS68" s="54"/>
      <c r="AT68" s="54"/>
      <c r="AU68" s="54"/>
      <c r="AV68" s="1"/>
      <c r="AW68" s="1"/>
    </row>
    <row r="69" ht="15.75" customHeight="1">
      <c r="A69" s="1"/>
      <c r="B69" s="105"/>
      <c r="C69" s="123"/>
      <c r="D69" s="144" t="s">
        <v>101</v>
      </c>
      <c r="E69" s="147">
        <v>0.0</v>
      </c>
      <c r="F69" s="147">
        <v>0.0</v>
      </c>
      <c r="G69" s="109"/>
      <c r="H69" s="1"/>
      <c r="I69" s="1"/>
      <c r="J69" s="110"/>
      <c r="K69" s="111"/>
      <c r="L69" s="111"/>
      <c r="M69" s="111"/>
      <c r="N69" s="111"/>
      <c r="O69" s="111"/>
      <c r="P69" s="111"/>
      <c r="Q69" s="111"/>
      <c r="R69" s="111"/>
      <c r="S69" s="112"/>
      <c r="T69" s="1"/>
      <c r="U69" s="1"/>
      <c r="V69" s="1"/>
      <c r="W69" s="1"/>
      <c r="X69" s="1"/>
      <c r="Y69" s="1"/>
      <c r="Z69" s="1"/>
      <c r="AA69" s="1"/>
      <c r="AB69" s="1"/>
      <c r="AC69" s="1"/>
      <c r="AD69" s="1"/>
      <c r="AE69" s="1"/>
      <c r="AF69" s="1"/>
      <c r="AG69" s="1"/>
      <c r="AH69" s="1"/>
      <c r="AI69" s="1"/>
      <c r="AJ69" s="1"/>
      <c r="AK69" s="1"/>
      <c r="AL69" s="54"/>
      <c r="AM69" s="54"/>
      <c r="AN69" s="54"/>
      <c r="AO69" s="54"/>
      <c r="AP69" s="54"/>
      <c r="AQ69" s="54"/>
      <c r="AR69" s="54"/>
      <c r="AS69" s="54"/>
      <c r="AT69" s="54"/>
      <c r="AU69" s="54"/>
      <c r="AV69" s="1"/>
      <c r="AW69" s="1"/>
    </row>
    <row r="70" ht="15.75" customHeight="1">
      <c r="A70" s="1"/>
      <c r="B70" s="105"/>
      <c r="C70" s="123"/>
      <c r="D70" s="144" t="s">
        <v>72</v>
      </c>
      <c r="E70" s="147">
        <v>0.0</v>
      </c>
      <c r="F70" s="147">
        <v>0.0</v>
      </c>
      <c r="G70" s="109"/>
      <c r="H70" s="1"/>
      <c r="I70" s="1"/>
      <c r="J70" s="110"/>
      <c r="K70" s="111"/>
      <c r="L70" s="111"/>
      <c r="M70" s="111"/>
      <c r="N70" s="111"/>
      <c r="O70" s="111"/>
      <c r="P70" s="111"/>
      <c r="Q70" s="111"/>
      <c r="R70" s="111"/>
      <c r="S70" s="112"/>
      <c r="T70" s="1"/>
      <c r="U70" s="1"/>
      <c r="V70" s="1"/>
      <c r="W70" s="1"/>
      <c r="X70" s="1"/>
      <c r="Y70" s="1"/>
      <c r="Z70" s="1"/>
      <c r="AA70" s="1"/>
      <c r="AB70" s="1"/>
      <c r="AC70" s="1"/>
      <c r="AD70" s="1"/>
      <c r="AE70" s="1"/>
      <c r="AF70" s="1"/>
      <c r="AG70" s="1"/>
      <c r="AH70" s="1"/>
      <c r="AI70" s="1"/>
      <c r="AJ70" s="1"/>
      <c r="AK70" s="1"/>
      <c r="AL70" s="54"/>
      <c r="AM70" s="54"/>
      <c r="AN70" s="54"/>
      <c r="AO70" s="54"/>
      <c r="AP70" s="54"/>
      <c r="AQ70" s="54"/>
      <c r="AR70" s="54"/>
      <c r="AS70" s="54"/>
      <c r="AT70" s="54"/>
      <c r="AU70" s="54"/>
      <c r="AV70" s="1"/>
      <c r="AW70" s="1"/>
    </row>
    <row r="71" ht="15.75" customHeight="1">
      <c r="A71" s="1"/>
      <c r="B71" s="105"/>
      <c r="C71" s="123"/>
      <c r="D71" s="123" t="s">
        <v>73</v>
      </c>
      <c r="E71" s="125">
        <f t="shared" ref="E71:F71" si="13">SUM(E65:E70)</f>
        <v>0</v>
      </c>
      <c r="F71" s="125">
        <f t="shared" si="13"/>
        <v>0</v>
      </c>
      <c r="G71" s="109"/>
      <c r="H71" s="1"/>
      <c r="I71" s="1"/>
      <c r="J71" s="110"/>
      <c r="K71" s="111"/>
      <c r="L71" s="111"/>
      <c r="M71" s="111"/>
      <c r="N71" s="111"/>
      <c r="O71" s="111"/>
      <c r="P71" s="111"/>
      <c r="Q71" s="111"/>
      <c r="R71" s="111"/>
      <c r="S71" s="112"/>
      <c r="T71" s="1"/>
      <c r="U71" s="1"/>
      <c r="V71" s="1"/>
      <c r="W71" s="1"/>
      <c r="X71" s="1"/>
      <c r="Y71" s="1"/>
      <c r="Z71" s="1"/>
      <c r="AA71" s="1"/>
      <c r="AB71" s="1"/>
      <c r="AC71" s="1"/>
      <c r="AD71" s="1"/>
      <c r="AE71" s="1"/>
      <c r="AF71" s="1"/>
      <c r="AG71" s="1"/>
      <c r="AH71" s="1"/>
      <c r="AI71" s="1"/>
      <c r="AJ71" s="1"/>
      <c r="AK71" s="1"/>
      <c r="AL71" s="54"/>
      <c r="AM71" s="54"/>
      <c r="AN71" s="54"/>
      <c r="AO71" s="54"/>
      <c r="AP71" s="54"/>
      <c r="AQ71" s="54"/>
      <c r="AR71" s="54"/>
      <c r="AS71" s="54"/>
      <c r="AT71" s="54"/>
      <c r="AU71" s="54"/>
      <c r="AV71" s="1"/>
      <c r="AW71" s="1"/>
    </row>
    <row r="72" ht="15.75" customHeight="1">
      <c r="A72" s="1"/>
      <c r="B72" s="105"/>
      <c r="C72" s="123"/>
      <c r="D72" s="144"/>
      <c r="E72" s="125"/>
      <c r="F72" s="125"/>
      <c r="G72" s="109"/>
      <c r="H72" s="1"/>
      <c r="I72" s="1"/>
      <c r="J72" s="110"/>
      <c r="K72" s="111"/>
      <c r="L72" s="111"/>
      <c r="M72" s="111"/>
      <c r="N72" s="111"/>
      <c r="O72" s="111"/>
      <c r="P72" s="111"/>
      <c r="Q72" s="111"/>
      <c r="R72" s="111"/>
      <c r="S72" s="112"/>
      <c r="T72" s="1"/>
      <c r="U72" s="1"/>
      <c r="V72" s="1"/>
      <c r="W72" s="1"/>
      <c r="X72" s="1"/>
      <c r="Y72" s="1"/>
      <c r="Z72" s="1"/>
      <c r="AA72" s="1"/>
      <c r="AB72" s="1"/>
      <c r="AC72" s="1"/>
      <c r="AD72" s="1"/>
      <c r="AE72" s="1"/>
      <c r="AF72" s="1"/>
      <c r="AG72" s="1"/>
      <c r="AH72" s="1"/>
      <c r="AI72" s="1"/>
      <c r="AJ72" s="1"/>
      <c r="AK72" s="1"/>
      <c r="AL72" s="54"/>
      <c r="AM72" s="54"/>
      <c r="AN72" s="54"/>
      <c r="AO72" s="54"/>
      <c r="AP72" s="54"/>
      <c r="AQ72" s="54"/>
      <c r="AR72" s="54"/>
      <c r="AS72" s="54"/>
      <c r="AT72" s="54"/>
      <c r="AU72" s="54"/>
      <c r="AV72" s="1"/>
      <c r="AW72" s="1"/>
    </row>
    <row r="73" ht="15.75" customHeight="1">
      <c r="A73" s="1"/>
      <c r="B73" s="105"/>
      <c r="C73" s="123" t="s">
        <v>102</v>
      </c>
      <c r="D73" s="144" t="s">
        <v>103</v>
      </c>
      <c r="E73" s="147">
        <v>0.0</v>
      </c>
      <c r="F73" s="147">
        <v>0.0</v>
      </c>
      <c r="G73" s="109"/>
      <c r="H73" s="1"/>
      <c r="I73" s="1"/>
      <c r="J73" s="110"/>
      <c r="K73" s="111"/>
      <c r="L73" s="111"/>
      <c r="M73" s="111"/>
      <c r="N73" s="111"/>
      <c r="O73" s="111"/>
      <c r="P73" s="111"/>
      <c r="Q73" s="111"/>
      <c r="R73" s="111"/>
      <c r="S73" s="112"/>
      <c r="T73" s="1"/>
      <c r="U73" s="1"/>
      <c r="V73" s="1"/>
      <c r="W73" s="1"/>
      <c r="X73" s="1"/>
      <c r="Y73" s="1"/>
      <c r="Z73" s="1"/>
      <c r="AA73" s="1"/>
      <c r="AB73" s="1"/>
      <c r="AC73" s="1"/>
      <c r="AD73" s="1"/>
      <c r="AE73" s="1"/>
      <c r="AF73" s="1"/>
      <c r="AG73" s="1"/>
      <c r="AH73" s="1"/>
      <c r="AI73" s="1"/>
      <c r="AJ73" s="1"/>
      <c r="AK73" s="1"/>
      <c r="AL73" s="54"/>
      <c r="AM73" s="54"/>
      <c r="AN73" s="54"/>
      <c r="AO73" s="54"/>
      <c r="AP73" s="54"/>
      <c r="AQ73" s="54"/>
      <c r="AR73" s="54"/>
      <c r="AS73" s="54"/>
      <c r="AT73" s="54"/>
      <c r="AU73" s="54"/>
      <c r="AV73" s="1"/>
      <c r="AW73" s="1"/>
    </row>
    <row r="74" ht="15.75" customHeight="1">
      <c r="A74" s="1"/>
      <c r="B74" s="105"/>
      <c r="C74" s="123"/>
      <c r="D74" s="144" t="s">
        <v>104</v>
      </c>
      <c r="E74" s="147">
        <v>0.0</v>
      </c>
      <c r="F74" s="147">
        <v>0.0</v>
      </c>
      <c r="G74" s="109"/>
      <c r="H74" s="1"/>
      <c r="I74" s="1"/>
      <c r="J74" s="110"/>
      <c r="K74" s="111"/>
      <c r="L74" s="111"/>
      <c r="M74" s="111"/>
      <c r="N74" s="111"/>
      <c r="O74" s="111"/>
      <c r="P74" s="111"/>
      <c r="Q74" s="111"/>
      <c r="R74" s="111"/>
      <c r="S74" s="112"/>
      <c r="T74" s="1"/>
      <c r="U74" s="1"/>
      <c r="V74" s="1"/>
      <c r="W74" s="1"/>
      <c r="X74" s="1"/>
      <c r="Y74" s="1"/>
      <c r="Z74" s="1"/>
      <c r="AA74" s="1"/>
      <c r="AB74" s="1"/>
      <c r="AC74" s="1"/>
      <c r="AD74" s="1"/>
      <c r="AE74" s="1"/>
      <c r="AF74" s="1"/>
      <c r="AG74" s="1"/>
      <c r="AH74" s="1"/>
      <c r="AI74" s="1"/>
      <c r="AJ74" s="1"/>
      <c r="AK74" s="1"/>
      <c r="AL74" s="54"/>
      <c r="AM74" s="54"/>
      <c r="AN74" s="54"/>
      <c r="AO74" s="54"/>
      <c r="AP74" s="54"/>
      <c r="AQ74" s="54"/>
      <c r="AR74" s="54"/>
      <c r="AS74" s="54"/>
      <c r="AT74" s="54"/>
      <c r="AU74" s="54"/>
      <c r="AV74" s="1"/>
      <c r="AW74" s="1"/>
    </row>
    <row r="75" ht="15.75" customHeight="1">
      <c r="A75" s="1"/>
      <c r="B75" s="105"/>
      <c r="C75" s="123"/>
      <c r="D75" s="144" t="s">
        <v>105</v>
      </c>
      <c r="E75" s="147">
        <v>0.0</v>
      </c>
      <c r="F75" s="147">
        <v>0.0</v>
      </c>
      <c r="G75" s="109"/>
      <c r="H75" s="1"/>
      <c r="I75" s="1"/>
      <c r="J75" s="110"/>
      <c r="K75" s="111"/>
      <c r="L75" s="111"/>
      <c r="M75" s="111"/>
      <c r="N75" s="111"/>
      <c r="O75" s="111"/>
      <c r="P75" s="111"/>
      <c r="Q75" s="111"/>
      <c r="R75" s="111"/>
      <c r="S75" s="112"/>
      <c r="T75" s="1"/>
      <c r="U75" s="1"/>
      <c r="V75" s="1"/>
      <c r="W75" s="1"/>
      <c r="X75" s="1"/>
      <c r="Y75" s="1"/>
      <c r="Z75" s="1"/>
      <c r="AA75" s="1"/>
      <c r="AB75" s="1"/>
      <c r="AC75" s="1"/>
      <c r="AD75" s="1"/>
      <c r="AE75" s="1"/>
      <c r="AF75" s="1"/>
      <c r="AG75" s="1"/>
      <c r="AH75" s="1"/>
      <c r="AI75" s="1"/>
      <c r="AJ75" s="1"/>
      <c r="AK75" s="1"/>
      <c r="AL75" s="54"/>
      <c r="AM75" s="54"/>
      <c r="AN75" s="54"/>
      <c r="AO75" s="54"/>
      <c r="AP75" s="54"/>
      <c r="AQ75" s="54"/>
      <c r="AR75" s="54"/>
      <c r="AS75" s="54"/>
      <c r="AT75" s="54"/>
      <c r="AU75" s="54"/>
      <c r="AV75" s="1"/>
      <c r="AW75" s="1"/>
    </row>
    <row r="76" ht="15.75" customHeight="1">
      <c r="A76" s="1"/>
      <c r="B76" s="105"/>
      <c r="C76" s="123"/>
      <c r="D76" s="144" t="s">
        <v>72</v>
      </c>
      <c r="E76" s="147">
        <v>0.0</v>
      </c>
      <c r="F76" s="147">
        <v>0.0</v>
      </c>
      <c r="G76" s="109"/>
      <c r="H76" s="1"/>
      <c r="I76" s="1"/>
      <c r="J76" s="110"/>
      <c r="K76" s="111"/>
      <c r="L76" s="111"/>
      <c r="M76" s="111"/>
      <c r="N76" s="111"/>
      <c r="O76" s="111"/>
      <c r="P76" s="111"/>
      <c r="Q76" s="111"/>
      <c r="R76" s="111"/>
      <c r="S76" s="112"/>
      <c r="T76" s="1"/>
      <c r="U76" s="1"/>
      <c r="V76" s="1"/>
      <c r="W76" s="1"/>
      <c r="X76" s="1"/>
      <c r="Y76" s="1"/>
      <c r="Z76" s="1"/>
      <c r="AA76" s="1"/>
      <c r="AB76" s="1"/>
      <c r="AC76" s="1"/>
      <c r="AD76" s="1"/>
      <c r="AE76" s="1"/>
      <c r="AF76" s="1"/>
      <c r="AG76" s="1"/>
      <c r="AH76" s="1"/>
      <c r="AI76" s="1"/>
      <c r="AJ76" s="1"/>
      <c r="AK76" s="1"/>
      <c r="AL76" s="54"/>
      <c r="AM76" s="54"/>
      <c r="AN76" s="54"/>
      <c r="AO76" s="54"/>
      <c r="AP76" s="54"/>
      <c r="AQ76" s="54"/>
      <c r="AR76" s="54"/>
      <c r="AS76" s="54"/>
      <c r="AT76" s="54"/>
      <c r="AU76" s="54"/>
      <c r="AV76" s="1"/>
      <c r="AW76" s="1"/>
    </row>
    <row r="77" ht="15.75" customHeight="1">
      <c r="A77" s="1"/>
      <c r="B77" s="105"/>
      <c r="C77" s="123"/>
      <c r="D77" s="123" t="s">
        <v>73</v>
      </c>
      <c r="E77" s="125">
        <f t="shared" ref="E77:F77" si="14">SUM(E73:E76)</f>
        <v>0</v>
      </c>
      <c r="F77" s="125">
        <f t="shared" si="14"/>
        <v>0</v>
      </c>
      <c r="G77" s="109"/>
      <c r="H77" s="1"/>
      <c r="I77" s="1"/>
      <c r="J77" s="110"/>
      <c r="K77" s="111"/>
      <c r="L77" s="111"/>
      <c r="M77" s="111"/>
      <c r="N77" s="111"/>
      <c r="O77" s="111"/>
      <c r="P77" s="111"/>
      <c r="Q77" s="111"/>
      <c r="R77" s="111"/>
      <c r="S77" s="112"/>
      <c r="T77" s="1"/>
      <c r="U77" s="1"/>
      <c r="V77" s="1"/>
      <c r="W77" s="1"/>
      <c r="X77" s="1"/>
      <c r="Y77" s="1"/>
      <c r="Z77" s="1"/>
      <c r="AA77" s="1"/>
      <c r="AB77" s="1"/>
      <c r="AC77" s="1"/>
      <c r="AD77" s="1"/>
      <c r="AE77" s="1"/>
      <c r="AF77" s="1"/>
      <c r="AG77" s="1"/>
      <c r="AH77" s="1"/>
      <c r="AI77" s="1"/>
      <c r="AJ77" s="1"/>
      <c r="AK77" s="1"/>
      <c r="AL77" s="54"/>
      <c r="AM77" s="54"/>
      <c r="AN77" s="54"/>
      <c r="AO77" s="54"/>
      <c r="AP77" s="54"/>
      <c r="AQ77" s="54"/>
      <c r="AR77" s="54"/>
      <c r="AS77" s="54"/>
      <c r="AT77" s="54"/>
      <c r="AU77" s="54"/>
      <c r="AV77" s="1"/>
      <c r="AW77" s="1"/>
    </row>
    <row r="78" ht="15.75" customHeight="1">
      <c r="A78" s="1"/>
      <c r="B78" s="105"/>
      <c r="C78" s="123"/>
      <c r="D78" s="144"/>
      <c r="E78" s="125"/>
      <c r="F78" s="125"/>
      <c r="G78" s="109"/>
      <c r="H78" s="1"/>
      <c r="I78" s="1"/>
      <c r="J78" s="110"/>
      <c r="K78" s="111"/>
      <c r="L78" s="111"/>
      <c r="M78" s="111"/>
      <c r="N78" s="111"/>
      <c r="O78" s="111"/>
      <c r="P78" s="111"/>
      <c r="Q78" s="111"/>
      <c r="R78" s="111"/>
      <c r="S78" s="112"/>
      <c r="T78" s="1"/>
      <c r="U78" s="1"/>
      <c r="V78" s="1"/>
      <c r="W78" s="1"/>
      <c r="X78" s="1"/>
      <c r="Y78" s="1"/>
      <c r="Z78" s="1"/>
      <c r="AA78" s="1"/>
      <c r="AB78" s="1"/>
      <c r="AC78" s="1"/>
      <c r="AD78" s="1"/>
      <c r="AE78" s="1"/>
      <c r="AF78" s="1"/>
      <c r="AG78" s="1"/>
      <c r="AH78" s="1"/>
      <c r="AI78" s="1"/>
      <c r="AJ78" s="1"/>
      <c r="AK78" s="1"/>
      <c r="AL78" s="54"/>
      <c r="AM78" s="54"/>
      <c r="AN78" s="54"/>
      <c r="AO78" s="54"/>
      <c r="AP78" s="54"/>
      <c r="AQ78" s="54"/>
      <c r="AR78" s="54"/>
      <c r="AS78" s="54"/>
      <c r="AT78" s="54"/>
      <c r="AU78" s="54"/>
      <c r="AV78" s="1"/>
      <c r="AW78" s="1"/>
    </row>
    <row r="79" ht="15.75" customHeight="1">
      <c r="A79" s="1"/>
      <c r="B79" s="105"/>
      <c r="C79" s="152" t="s">
        <v>106</v>
      </c>
      <c r="D79" s="144" t="s">
        <v>107</v>
      </c>
      <c r="E79" s="147">
        <v>0.0</v>
      </c>
      <c r="F79" s="147">
        <v>0.0</v>
      </c>
      <c r="G79" s="109"/>
      <c r="H79" s="1"/>
      <c r="I79" s="1"/>
      <c r="J79" s="110"/>
      <c r="K79" s="111"/>
      <c r="L79" s="111"/>
      <c r="M79" s="111"/>
      <c r="N79" s="111"/>
      <c r="O79" s="111"/>
      <c r="P79" s="111"/>
      <c r="Q79" s="111"/>
      <c r="R79" s="111"/>
      <c r="S79" s="112"/>
      <c r="T79" s="1"/>
      <c r="U79" s="1"/>
      <c r="V79" s="1"/>
      <c r="W79" s="1"/>
      <c r="X79" s="1"/>
      <c r="Y79" s="1"/>
      <c r="Z79" s="1"/>
      <c r="AA79" s="1"/>
      <c r="AB79" s="1"/>
      <c r="AC79" s="1"/>
      <c r="AD79" s="1"/>
      <c r="AE79" s="1"/>
      <c r="AF79" s="1"/>
      <c r="AG79" s="1"/>
      <c r="AH79" s="1"/>
      <c r="AI79" s="1"/>
      <c r="AJ79" s="1"/>
      <c r="AK79" s="1"/>
      <c r="AL79" s="54"/>
      <c r="AM79" s="54"/>
      <c r="AN79" s="54"/>
      <c r="AO79" s="54"/>
      <c r="AP79" s="54"/>
      <c r="AQ79" s="54"/>
      <c r="AR79" s="54"/>
      <c r="AS79" s="54"/>
      <c r="AT79" s="54"/>
      <c r="AU79" s="54"/>
      <c r="AV79" s="1"/>
      <c r="AW79" s="1"/>
    </row>
    <row r="80" ht="15.75" customHeight="1">
      <c r="A80" s="1"/>
      <c r="B80" s="105"/>
      <c r="C80" s="49"/>
      <c r="D80" s="144" t="s">
        <v>108</v>
      </c>
      <c r="E80" s="147">
        <v>0.0</v>
      </c>
      <c r="F80" s="147">
        <v>0.0</v>
      </c>
      <c r="G80" s="109"/>
      <c r="H80" s="1"/>
      <c r="I80" s="1"/>
      <c r="J80" s="110"/>
      <c r="K80" s="111"/>
      <c r="L80" s="111"/>
      <c r="M80" s="111"/>
      <c r="N80" s="111"/>
      <c r="O80" s="111"/>
      <c r="P80" s="111"/>
      <c r="Q80" s="111"/>
      <c r="R80" s="111"/>
      <c r="S80" s="112"/>
      <c r="T80" s="1"/>
      <c r="U80" s="1"/>
      <c r="V80" s="1"/>
      <c r="W80" s="1"/>
      <c r="X80" s="1"/>
      <c r="Y80" s="1"/>
      <c r="Z80" s="1"/>
      <c r="AA80" s="1"/>
      <c r="AB80" s="1"/>
      <c r="AC80" s="1"/>
      <c r="AD80" s="1"/>
      <c r="AE80" s="1"/>
      <c r="AF80" s="1"/>
      <c r="AG80" s="1"/>
      <c r="AH80" s="1"/>
      <c r="AI80" s="1"/>
      <c r="AJ80" s="1"/>
      <c r="AK80" s="1"/>
      <c r="AL80" s="54"/>
      <c r="AM80" s="54"/>
      <c r="AN80" s="54"/>
      <c r="AO80" s="54"/>
      <c r="AP80" s="54"/>
      <c r="AQ80" s="54"/>
      <c r="AR80" s="54"/>
      <c r="AS80" s="54"/>
      <c r="AT80" s="54"/>
      <c r="AU80" s="54"/>
      <c r="AV80" s="1"/>
      <c r="AW80" s="1"/>
    </row>
    <row r="81" ht="15.75" customHeight="1">
      <c r="A81" s="1"/>
      <c r="B81" s="105"/>
      <c r="C81" s="123"/>
      <c r="D81" s="144" t="s">
        <v>72</v>
      </c>
      <c r="E81" s="147">
        <v>0.0</v>
      </c>
      <c r="F81" s="147">
        <v>0.0</v>
      </c>
      <c r="G81" s="109"/>
      <c r="H81" s="1"/>
      <c r="I81" s="1"/>
      <c r="J81" s="153"/>
      <c r="K81" s="154"/>
      <c r="L81" s="154"/>
      <c r="M81" s="154"/>
      <c r="N81" s="154"/>
      <c r="O81" s="154"/>
      <c r="P81" s="154"/>
      <c r="Q81" s="154"/>
      <c r="R81" s="154"/>
      <c r="S81" s="155"/>
      <c r="T81" s="1"/>
      <c r="U81" s="1"/>
      <c r="V81" s="1"/>
      <c r="W81" s="1"/>
      <c r="X81" s="1"/>
      <c r="Y81" s="1"/>
      <c r="Z81" s="1"/>
      <c r="AA81" s="1"/>
      <c r="AB81" s="1"/>
      <c r="AC81" s="1"/>
      <c r="AD81" s="1"/>
      <c r="AE81" s="1"/>
      <c r="AF81" s="1"/>
      <c r="AG81" s="1"/>
      <c r="AH81" s="1"/>
      <c r="AI81" s="1"/>
      <c r="AJ81" s="1"/>
      <c r="AK81" s="1"/>
      <c r="AL81" s="54"/>
      <c r="AM81" s="54"/>
      <c r="AN81" s="54"/>
      <c r="AO81" s="54"/>
      <c r="AP81" s="54"/>
      <c r="AQ81" s="54"/>
      <c r="AR81" s="54"/>
      <c r="AS81" s="54"/>
      <c r="AT81" s="54"/>
      <c r="AU81" s="54"/>
      <c r="AV81" s="1"/>
      <c r="AW81" s="1"/>
    </row>
    <row r="82" ht="15.75" customHeight="1">
      <c r="A82" s="1"/>
      <c r="B82" s="105"/>
      <c r="C82" s="123"/>
      <c r="D82" s="123" t="s">
        <v>73</v>
      </c>
      <c r="E82" s="125">
        <f t="shared" ref="E82:F82" si="15">SUM(E79:E81)</f>
        <v>0</v>
      </c>
      <c r="F82" s="125">
        <f t="shared" si="15"/>
        <v>0</v>
      </c>
      <c r="G82" s="109"/>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54"/>
      <c r="AM82" s="54"/>
      <c r="AN82" s="54"/>
      <c r="AO82" s="54"/>
      <c r="AP82" s="54"/>
      <c r="AQ82" s="54"/>
      <c r="AR82" s="54"/>
      <c r="AS82" s="54"/>
      <c r="AT82" s="54"/>
      <c r="AU82" s="54"/>
      <c r="AV82" s="1"/>
      <c r="AW82" s="1"/>
    </row>
    <row r="83" ht="15.75" customHeight="1">
      <c r="A83" s="1"/>
      <c r="B83" s="105"/>
      <c r="C83" s="123"/>
      <c r="D83" s="144"/>
      <c r="E83" s="125"/>
      <c r="F83" s="125"/>
      <c r="G83" s="109"/>
      <c r="H83" s="1"/>
      <c r="I83" s="1"/>
      <c r="J83" s="156" t="s">
        <v>109</v>
      </c>
      <c r="K83" s="157"/>
      <c r="L83" s="157"/>
      <c r="M83" s="157"/>
      <c r="N83" s="157"/>
      <c r="O83" s="157"/>
      <c r="P83" s="157"/>
      <c r="Q83" s="157"/>
      <c r="R83" s="157"/>
      <c r="S83" s="158"/>
      <c r="T83" s="1"/>
      <c r="U83" s="1"/>
      <c r="V83" s="1"/>
      <c r="W83" s="1"/>
      <c r="X83" s="1"/>
      <c r="Y83" s="1"/>
      <c r="Z83" s="1"/>
      <c r="AA83" s="1"/>
      <c r="AB83" s="1"/>
      <c r="AC83" s="1"/>
      <c r="AD83" s="1"/>
      <c r="AE83" s="1"/>
      <c r="AF83" s="1"/>
      <c r="AG83" s="1"/>
      <c r="AH83" s="1"/>
      <c r="AI83" s="1"/>
      <c r="AJ83" s="1"/>
      <c r="AK83" s="1"/>
      <c r="AL83" s="54"/>
      <c r="AM83" s="54"/>
      <c r="AN83" s="54"/>
      <c r="AO83" s="54"/>
      <c r="AP83" s="54"/>
      <c r="AQ83" s="54"/>
      <c r="AR83" s="54"/>
      <c r="AS83" s="54"/>
      <c r="AT83" s="54"/>
      <c r="AU83" s="54"/>
      <c r="AV83" s="1"/>
      <c r="AW83" s="1"/>
    </row>
    <row r="84" ht="18.75" customHeight="1">
      <c r="A84" s="1"/>
      <c r="B84" s="105"/>
      <c r="C84" s="123" t="s">
        <v>110</v>
      </c>
      <c r="D84" s="144" t="s">
        <v>111</v>
      </c>
      <c r="E84" s="147">
        <v>0.0</v>
      </c>
      <c r="F84" s="147">
        <v>0.0</v>
      </c>
      <c r="G84" s="109"/>
      <c r="H84" s="1"/>
      <c r="I84" s="1"/>
      <c r="J84" s="159"/>
      <c r="K84" s="21"/>
      <c r="L84" s="21"/>
      <c r="M84" s="21"/>
      <c r="N84" s="21"/>
      <c r="O84" s="21"/>
      <c r="P84" s="21"/>
      <c r="Q84" s="21"/>
      <c r="R84" s="21"/>
      <c r="S84" s="160"/>
      <c r="T84" s="1"/>
      <c r="U84" s="1"/>
      <c r="V84" s="1"/>
      <c r="W84" s="1"/>
      <c r="X84" s="1"/>
      <c r="Y84" s="1"/>
      <c r="Z84" s="1"/>
      <c r="AA84" s="1"/>
      <c r="AB84" s="1"/>
      <c r="AC84" s="1"/>
      <c r="AD84" s="1"/>
      <c r="AE84" s="1"/>
      <c r="AF84" s="1"/>
      <c r="AG84" s="1"/>
      <c r="AH84" s="1"/>
      <c r="AI84" s="1"/>
      <c r="AJ84" s="1"/>
      <c r="AK84" s="1"/>
      <c r="AL84" s="54"/>
      <c r="AM84" s="54"/>
      <c r="AN84" s="54"/>
      <c r="AO84" s="54"/>
      <c r="AP84" s="54"/>
      <c r="AQ84" s="54"/>
      <c r="AR84" s="54"/>
      <c r="AS84" s="54"/>
      <c r="AT84" s="54"/>
      <c r="AU84" s="54"/>
      <c r="AV84" s="1"/>
      <c r="AW84" s="1"/>
    </row>
    <row r="85" ht="15.75" customHeight="1">
      <c r="A85" s="1"/>
      <c r="B85" s="105"/>
      <c r="C85" s="123"/>
      <c r="D85" s="161" t="s">
        <v>112</v>
      </c>
      <c r="E85" s="147">
        <v>0.0</v>
      </c>
      <c r="F85" s="147">
        <v>0.0</v>
      </c>
      <c r="G85" s="109"/>
      <c r="H85" s="1"/>
      <c r="I85" s="1"/>
      <c r="J85" s="162"/>
      <c r="K85" s="42"/>
      <c r="L85" s="42"/>
      <c r="M85" s="42"/>
      <c r="N85" s="42"/>
      <c r="O85" s="42"/>
      <c r="P85" s="42"/>
      <c r="Q85" s="42"/>
      <c r="R85" s="42"/>
      <c r="S85" s="163"/>
      <c r="T85" s="1"/>
      <c r="U85" s="1"/>
      <c r="V85" s="1"/>
      <c r="W85" s="1"/>
      <c r="X85" s="1"/>
      <c r="Y85" s="1"/>
      <c r="Z85" s="1"/>
      <c r="AA85" s="1"/>
      <c r="AB85" s="1"/>
      <c r="AC85" s="1"/>
      <c r="AD85" s="1"/>
      <c r="AE85" s="1"/>
      <c r="AF85" s="1"/>
      <c r="AG85" s="1"/>
      <c r="AH85" s="1"/>
      <c r="AI85" s="1"/>
      <c r="AJ85" s="1"/>
      <c r="AK85" s="1"/>
      <c r="AL85" s="54"/>
      <c r="AM85" s="54"/>
      <c r="AN85" s="54"/>
      <c r="AO85" s="54"/>
      <c r="AP85" s="54"/>
      <c r="AQ85" s="54"/>
      <c r="AR85" s="54"/>
      <c r="AS85" s="54"/>
      <c r="AT85" s="54"/>
      <c r="AU85" s="54"/>
      <c r="AV85" s="1"/>
      <c r="AW85" s="1"/>
    </row>
    <row r="86" ht="15.75" customHeight="1">
      <c r="A86" s="1"/>
      <c r="B86" s="105"/>
      <c r="C86" s="123"/>
      <c r="D86" s="144" t="s">
        <v>113</v>
      </c>
      <c r="E86" s="147">
        <v>0.0</v>
      </c>
      <c r="F86" s="147">
        <v>0.0</v>
      </c>
      <c r="G86" s="109"/>
      <c r="H86" s="1"/>
      <c r="I86" s="1"/>
      <c r="J86" s="164" t="s">
        <v>114</v>
      </c>
      <c r="K86" s="165" t="s">
        <v>115</v>
      </c>
      <c r="L86" s="166"/>
      <c r="M86" s="167"/>
      <c r="N86" s="167"/>
      <c r="O86" s="167"/>
      <c r="P86" s="167"/>
      <c r="Q86" s="167"/>
      <c r="R86" s="168"/>
      <c r="S86" s="163"/>
      <c r="T86" s="1"/>
      <c r="U86" s="1"/>
      <c r="V86" s="1"/>
      <c r="W86" s="1"/>
      <c r="X86" s="1"/>
      <c r="Y86" s="1"/>
      <c r="Z86" s="1"/>
      <c r="AA86" s="1"/>
      <c r="AB86" s="1"/>
      <c r="AC86" s="1"/>
      <c r="AD86" s="1"/>
      <c r="AE86" s="1"/>
      <c r="AF86" s="1"/>
      <c r="AG86" s="1"/>
      <c r="AH86" s="1"/>
      <c r="AI86" s="1"/>
      <c r="AJ86" s="1"/>
      <c r="AK86" s="1"/>
      <c r="AL86" s="54"/>
      <c r="AM86" s="54"/>
      <c r="AN86" s="54"/>
      <c r="AO86" s="54"/>
      <c r="AP86" s="54"/>
      <c r="AQ86" s="54"/>
      <c r="AR86" s="54"/>
      <c r="AS86" s="54"/>
      <c r="AT86" s="54"/>
      <c r="AU86" s="54"/>
      <c r="AV86" s="1"/>
      <c r="AW86" s="1"/>
    </row>
    <row r="87" ht="15.75" customHeight="1">
      <c r="A87" s="1"/>
      <c r="B87" s="105"/>
      <c r="C87" s="123"/>
      <c r="D87" s="144" t="s">
        <v>72</v>
      </c>
      <c r="E87" s="147">
        <v>0.0</v>
      </c>
      <c r="F87" s="147">
        <v>0.0</v>
      </c>
      <c r="G87" s="109"/>
      <c r="H87" s="1"/>
      <c r="I87" s="1"/>
      <c r="J87" s="169"/>
      <c r="K87" s="165" t="s">
        <v>116</v>
      </c>
      <c r="L87" s="170"/>
      <c r="M87" s="171"/>
      <c r="N87" s="171"/>
      <c r="O87" s="171"/>
      <c r="P87" s="171"/>
      <c r="Q87" s="171"/>
      <c r="R87" s="172"/>
      <c r="S87" s="163"/>
      <c r="T87" s="1"/>
      <c r="U87" s="1"/>
      <c r="V87" s="1"/>
      <c r="W87" s="1"/>
      <c r="X87" s="1"/>
      <c r="Y87" s="1"/>
      <c r="Z87" s="1"/>
      <c r="AA87" s="1"/>
      <c r="AB87" s="1"/>
      <c r="AC87" s="1"/>
      <c r="AD87" s="1"/>
      <c r="AE87" s="1"/>
      <c r="AF87" s="1"/>
      <c r="AG87" s="1"/>
      <c r="AH87" s="1"/>
      <c r="AI87" s="1"/>
      <c r="AJ87" s="1"/>
      <c r="AK87" s="1"/>
      <c r="AL87" s="54"/>
      <c r="AM87" s="54"/>
      <c r="AN87" s="54"/>
      <c r="AO87" s="54"/>
      <c r="AP87" s="54"/>
      <c r="AQ87" s="54"/>
      <c r="AR87" s="54"/>
      <c r="AS87" s="54"/>
      <c r="AT87" s="54"/>
      <c r="AU87" s="54"/>
      <c r="AV87" s="1"/>
      <c r="AW87" s="1"/>
    </row>
    <row r="88" ht="15.75" customHeight="1">
      <c r="A88" s="1"/>
      <c r="B88" s="105"/>
      <c r="C88" s="123"/>
      <c r="D88" s="123" t="s">
        <v>73</v>
      </c>
      <c r="E88" s="125">
        <f t="shared" ref="E88:F88" si="16">SUM(E84:E87)</f>
        <v>0</v>
      </c>
      <c r="F88" s="125">
        <f t="shared" si="16"/>
        <v>0</v>
      </c>
      <c r="G88" s="109"/>
      <c r="H88" s="1"/>
      <c r="I88" s="1"/>
      <c r="J88" s="169"/>
      <c r="K88" s="165" t="s">
        <v>117</v>
      </c>
      <c r="L88" s="170"/>
      <c r="M88" s="171"/>
      <c r="N88" s="171"/>
      <c r="O88" s="171"/>
      <c r="P88" s="171"/>
      <c r="Q88" s="171"/>
      <c r="R88" s="172"/>
      <c r="S88" s="163"/>
      <c r="T88" s="1"/>
      <c r="U88" s="1"/>
      <c r="V88" s="1"/>
      <c r="W88" s="1"/>
      <c r="X88" s="1"/>
      <c r="Y88" s="1"/>
      <c r="Z88" s="1"/>
      <c r="AA88" s="1"/>
      <c r="AB88" s="1"/>
      <c r="AC88" s="1"/>
      <c r="AD88" s="1"/>
      <c r="AE88" s="1"/>
      <c r="AF88" s="1"/>
      <c r="AG88" s="1"/>
      <c r="AH88" s="1"/>
      <c r="AI88" s="1"/>
      <c r="AJ88" s="1"/>
      <c r="AK88" s="1"/>
      <c r="AL88" s="54"/>
      <c r="AM88" s="54"/>
      <c r="AN88" s="54"/>
      <c r="AO88" s="54"/>
      <c r="AP88" s="54"/>
      <c r="AQ88" s="54"/>
      <c r="AR88" s="54"/>
      <c r="AS88" s="54"/>
      <c r="AT88" s="54"/>
      <c r="AU88" s="54"/>
      <c r="AV88" s="1"/>
      <c r="AW88" s="1"/>
    </row>
    <row r="89" ht="21.75" customHeight="1">
      <c r="A89" s="1"/>
      <c r="B89" s="105"/>
      <c r="C89" s="173" t="s">
        <v>118</v>
      </c>
      <c r="D89" s="9"/>
      <c r="E89" s="122">
        <f t="shared" ref="E89:F89" si="17">SUM(E33,E42,E48,E56,E63,E71,E77,E82,E88)</f>
        <v>400</v>
      </c>
      <c r="F89" s="122">
        <f t="shared" si="17"/>
        <v>200</v>
      </c>
      <c r="G89" s="109"/>
      <c r="H89" s="1"/>
      <c r="I89" s="1"/>
      <c r="J89" s="169"/>
      <c r="K89" s="165" t="s">
        <v>119</v>
      </c>
      <c r="L89" s="170"/>
      <c r="M89" s="171"/>
      <c r="N89" s="171"/>
      <c r="O89" s="171"/>
      <c r="P89" s="171"/>
      <c r="Q89" s="171"/>
      <c r="R89" s="172"/>
      <c r="S89" s="163"/>
      <c r="T89" s="1"/>
      <c r="U89" s="1"/>
      <c r="V89" s="1"/>
      <c r="W89" s="1"/>
      <c r="X89" s="1"/>
      <c r="Y89" s="1"/>
      <c r="Z89" s="1"/>
      <c r="AA89" s="1"/>
      <c r="AB89" s="1"/>
      <c r="AC89" s="1"/>
      <c r="AD89" s="1"/>
      <c r="AE89" s="1"/>
      <c r="AF89" s="1"/>
      <c r="AG89" s="1"/>
      <c r="AH89" s="1"/>
      <c r="AI89" s="1"/>
      <c r="AJ89" s="1"/>
      <c r="AK89" s="1"/>
      <c r="AL89" s="54"/>
      <c r="AM89" s="54"/>
      <c r="AN89" s="54"/>
      <c r="AO89" s="54"/>
      <c r="AP89" s="54"/>
      <c r="AQ89" s="54"/>
      <c r="AR89" s="54"/>
      <c r="AS89" s="54"/>
      <c r="AT89" s="54"/>
      <c r="AU89" s="54"/>
      <c r="AV89" s="1"/>
      <c r="AW89" s="1"/>
    </row>
    <row r="90" ht="15.75" customHeight="1">
      <c r="A90" s="1"/>
      <c r="B90" s="105"/>
      <c r="C90" s="174"/>
      <c r="D90" s="175"/>
      <c r="E90" s="176"/>
      <c r="F90" s="125"/>
      <c r="G90" s="109"/>
      <c r="H90" s="1"/>
      <c r="I90" s="1"/>
      <c r="J90" s="177"/>
      <c r="K90" s="165" t="s">
        <v>120</v>
      </c>
      <c r="L90" s="170"/>
      <c r="M90" s="171"/>
      <c r="N90" s="171"/>
      <c r="O90" s="171"/>
      <c r="P90" s="171"/>
      <c r="Q90" s="171"/>
      <c r="R90" s="172"/>
      <c r="S90" s="163"/>
      <c r="T90" s="1"/>
      <c r="U90" s="1"/>
      <c r="V90" s="1"/>
      <c r="W90" s="1"/>
      <c r="X90" s="1"/>
      <c r="Y90" s="1"/>
      <c r="Z90" s="1"/>
      <c r="AA90" s="1"/>
      <c r="AB90" s="1"/>
      <c r="AC90" s="1"/>
      <c r="AD90" s="1"/>
      <c r="AE90" s="1"/>
      <c r="AF90" s="1"/>
      <c r="AG90" s="1"/>
      <c r="AH90" s="1"/>
      <c r="AI90" s="1"/>
      <c r="AJ90" s="1"/>
      <c r="AK90" s="1"/>
      <c r="AL90" s="54"/>
      <c r="AM90" s="54"/>
      <c r="AN90" s="54"/>
      <c r="AO90" s="54"/>
      <c r="AP90" s="54"/>
      <c r="AQ90" s="54"/>
      <c r="AR90" s="54"/>
      <c r="AS90" s="54"/>
      <c r="AT90" s="54"/>
      <c r="AU90" s="54"/>
      <c r="AV90" s="1"/>
      <c r="AW90" s="1"/>
    </row>
    <row r="91" ht="9.0" customHeight="1">
      <c r="A91" s="1"/>
      <c r="B91" s="126"/>
      <c r="C91" s="127"/>
      <c r="D91" s="128"/>
      <c r="E91" s="129"/>
      <c r="F91" s="130"/>
      <c r="G91" s="131"/>
      <c r="H91" s="1"/>
      <c r="I91" s="1"/>
      <c r="J91" s="162"/>
      <c r="K91" s="42"/>
      <c r="L91" s="178"/>
      <c r="M91" s="178"/>
      <c r="N91" s="178"/>
      <c r="O91" s="178"/>
      <c r="P91" s="178"/>
      <c r="Q91" s="178"/>
      <c r="R91" s="178"/>
      <c r="S91" s="163"/>
      <c r="T91" s="1"/>
      <c r="U91" s="1"/>
      <c r="V91" s="1"/>
      <c r="W91" s="1"/>
      <c r="X91" s="1"/>
      <c r="Y91" s="1"/>
      <c r="Z91" s="1"/>
      <c r="AA91" s="1"/>
      <c r="AB91" s="1"/>
      <c r="AC91" s="1"/>
      <c r="AD91" s="1"/>
      <c r="AE91" s="1"/>
      <c r="AF91" s="1"/>
      <c r="AG91" s="1"/>
      <c r="AH91" s="1"/>
      <c r="AI91" s="1"/>
      <c r="AJ91" s="1"/>
      <c r="AK91" s="1"/>
      <c r="AL91" s="54"/>
      <c r="AM91" s="54"/>
      <c r="AN91" s="54"/>
      <c r="AO91" s="54"/>
      <c r="AP91" s="54"/>
      <c r="AQ91" s="54"/>
      <c r="AR91" s="54"/>
      <c r="AS91" s="54"/>
      <c r="AT91" s="54"/>
      <c r="AU91" s="54"/>
      <c r="AV91" s="1"/>
      <c r="AW91" s="1"/>
    </row>
    <row r="92" ht="35.25" customHeight="1">
      <c r="A92" s="1"/>
      <c r="B92" s="134"/>
      <c r="C92" s="96" t="s">
        <v>121</v>
      </c>
      <c r="D92" s="9"/>
      <c r="E92" s="179"/>
      <c r="F92" s="179"/>
      <c r="G92" s="136"/>
      <c r="H92" s="1"/>
      <c r="I92" s="1"/>
      <c r="J92" s="162"/>
      <c r="K92" s="165"/>
      <c r="L92" s="42"/>
      <c r="M92" s="42"/>
      <c r="N92" s="42"/>
      <c r="O92" s="42"/>
      <c r="P92" s="42"/>
      <c r="Q92" s="42"/>
      <c r="R92" s="42"/>
      <c r="S92" s="163"/>
      <c r="T92" s="1"/>
      <c r="U92" s="1"/>
      <c r="V92" s="1"/>
      <c r="W92" s="1"/>
      <c r="X92" s="1"/>
      <c r="Y92" s="1"/>
      <c r="Z92" s="1"/>
      <c r="AA92" s="1"/>
      <c r="AB92" s="1"/>
      <c r="AC92" s="1"/>
      <c r="AD92" s="1"/>
      <c r="AE92" s="1"/>
      <c r="AF92" s="1"/>
      <c r="AG92" s="1"/>
      <c r="AH92" s="1"/>
      <c r="AI92" s="1"/>
      <c r="AJ92" s="1"/>
      <c r="AK92" s="1"/>
      <c r="AL92" s="54"/>
      <c r="AM92" s="54"/>
      <c r="AN92" s="54"/>
      <c r="AO92" s="54"/>
      <c r="AP92" s="54"/>
      <c r="AQ92" s="54"/>
      <c r="AR92" s="54"/>
      <c r="AS92" s="54"/>
      <c r="AT92" s="54"/>
      <c r="AU92" s="54"/>
      <c r="AV92" s="1"/>
      <c r="AW92" s="1"/>
    </row>
    <row r="93" ht="15.75" customHeight="1">
      <c r="A93" s="1"/>
      <c r="B93" s="105"/>
      <c r="C93" s="174"/>
      <c r="D93" s="175"/>
      <c r="E93" s="176"/>
      <c r="F93" s="125"/>
      <c r="G93" s="109"/>
      <c r="H93" s="1"/>
      <c r="I93" s="1"/>
      <c r="J93" s="164" t="s">
        <v>122</v>
      </c>
      <c r="K93" s="165" t="s">
        <v>115</v>
      </c>
      <c r="L93" s="166"/>
      <c r="M93" s="167"/>
      <c r="N93" s="167"/>
      <c r="O93" s="167"/>
      <c r="P93" s="167"/>
      <c r="Q93" s="167"/>
      <c r="R93" s="168"/>
      <c r="S93" s="163"/>
      <c r="T93" s="1"/>
      <c r="U93" s="1"/>
      <c r="V93" s="1"/>
      <c r="W93" s="1"/>
      <c r="X93" s="1"/>
      <c r="Y93" s="1"/>
      <c r="Z93" s="1"/>
      <c r="AA93" s="1"/>
      <c r="AB93" s="1"/>
      <c r="AC93" s="1"/>
      <c r="AD93" s="1"/>
      <c r="AE93" s="1"/>
      <c r="AF93" s="1"/>
      <c r="AG93" s="1"/>
      <c r="AH93" s="1"/>
      <c r="AI93" s="1"/>
      <c r="AJ93" s="1"/>
      <c r="AK93" s="1"/>
      <c r="AL93" s="54"/>
      <c r="AM93" s="54"/>
      <c r="AN93" s="54"/>
      <c r="AO93" s="54"/>
      <c r="AP93" s="54"/>
      <c r="AQ93" s="54"/>
      <c r="AR93" s="54"/>
      <c r="AS93" s="54"/>
      <c r="AT93" s="54"/>
      <c r="AU93" s="54"/>
      <c r="AV93" s="1"/>
      <c r="AW93" s="1"/>
    </row>
    <row r="94" ht="15.75" customHeight="1">
      <c r="A94" s="1"/>
      <c r="B94" s="105"/>
      <c r="C94" s="118" t="s">
        <v>59</v>
      </c>
      <c r="D94" s="9"/>
      <c r="E94" s="119">
        <v>0.0</v>
      </c>
      <c r="F94" s="125"/>
      <c r="G94" s="109"/>
      <c r="H94" s="1"/>
      <c r="I94" s="1"/>
      <c r="J94" s="169"/>
      <c r="K94" s="165" t="s">
        <v>116</v>
      </c>
      <c r="L94" s="180"/>
      <c r="M94" s="171"/>
      <c r="N94" s="171"/>
      <c r="O94" s="171"/>
      <c r="P94" s="171"/>
      <c r="Q94" s="171"/>
      <c r="R94" s="172"/>
      <c r="S94" s="163"/>
      <c r="T94" s="1"/>
      <c r="U94" s="1"/>
      <c r="V94" s="1"/>
      <c r="W94" s="1"/>
      <c r="X94" s="1"/>
      <c r="Y94" s="1"/>
      <c r="Z94" s="1"/>
      <c r="AA94" s="1"/>
      <c r="AB94" s="1"/>
      <c r="AC94" s="1"/>
      <c r="AD94" s="1"/>
      <c r="AE94" s="1"/>
      <c r="AF94" s="1"/>
      <c r="AG94" s="1"/>
      <c r="AH94" s="1"/>
      <c r="AI94" s="1"/>
      <c r="AJ94" s="1"/>
      <c r="AK94" s="1"/>
      <c r="AL94" s="54"/>
      <c r="AM94" s="54"/>
      <c r="AN94" s="54"/>
      <c r="AO94" s="54"/>
      <c r="AP94" s="54"/>
      <c r="AQ94" s="54"/>
      <c r="AR94" s="54"/>
      <c r="AS94" s="54"/>
      <c r="AT94" s="54"/>
      <c r="AU94" s="54"/>
      <c r="AV94" s="1"/>
      <c r="AW94" s="1"/>
    </row>
    <row r="95" ht="15.75" customHeight="1">
      <c r="A95" s="1"/>
      <c r="B95" s="105"/>
      <c r="C95" s="118" t="s">
        <v>123</v>
      </c>
      <c r="D95" s="9"/>
      <c r="E95" s="119">
        <v>0.0</v>
      </c>
      <c r="F95" s="125"/>
      <c r="G95" s="109"/>
      <c r="H95" s="1"/>
      <c r="I95" s="1"/>
      <c r="J95" s="169"/>
      <c r="K95" s="165" t="s">
        <v>117</v>
      </c>
      <c r="L95" s="180"/>
      <c r="M95" s="171"/>
      <c r="N95" s="171"/>
      <c r="O95" s="171"/>
      <c r="P95" s="171"/>
      <c r="Q95" s="171"/>
      <c r="R95" s="172"/>
      <c r="S95" s="163"/>
      <c r="T95" s="1"/>
      <c r="U95" s="1"/>
      <c r="V95" s="1"/>
      <c r="W95" s="1"/>
      <c r="X95" s="1"/>
      <c r="Y95" s="1"/>
      <c r="Z95" s="1"/>
      <c r="AA95" s="1"/>
      <c r="AB95" s="1"/>
      <c r="AC95" s="1"/>
      <c r="AD95" s="1"/>
      <c r="AE95" s="1"/>
      <c r="AF95" s="1"/>
      <c r="AG95" s="1"/>
      <c r="AH95" s="1"/>
      <c r="AI95" s="1"/>
      <c r="AJ95" s="1"/>
      <c r="AK95" s="1"/>
      <c r="AL95" s="54"/>
      <c r="AM95" s="54"/>
      <c r="AN95" s="54"/>
      <c r="AO95" s="54"/>
      <c r="AP95" s="54"/>
      <c r="AQ95" s="54"/>
      <c r="AR95" s="54"/>
      <c r="AS95" s="54"/>
      <c r="AT95" s="54"/>
      <c r="AU95" s="54"/>
      <c r="AV95" s="1"/>
      <c r="AW95" s="1"/>
    </row>
    <row r="96" ht="18.0" customHeight="1">
      <c r="A96" s="1"/>
      <c r="B96" s="105"/>
      <c r="C96" s="118" t="s">
        <v>124</v>
      </c>
      <c r="D96" s="9"/>
      <c r="E96" s="119">
        <v>0.0</v>
      </c>
      <c r="F96" s="125"/>
      <c r="G96" s="109"/>
      <c r="H96" s="1"/>
      <c r="I96" s="1"/>
      <c r="J96" s="169"/>
      <c r="K96" s="165" t="s">
        <v>119</v>
      </c>
      <c r="L96" s="180"/>
      <c r="M96" s="171"/>
      <c r="N96" s="171"/>
      <c r="O96" s="171"/>
      <c r="P96" s="171"/>
      <c r="Q96" s="171"/>
      <c r="R96" s="172"/>
      <c r="S96" s="163"/>
      <c r="T96" s="1"/>
      <c r="U96" s="1"/>
      <c r="V96" s="1"/>
      <c r="W96" s="1"/>
      <c r="X96" s="1"/>
      <c r="Y96" s="1"/>
      <c r="Z96" s="1"/>
      <c r="AA96" s="1"/>
      <c r="AB96" s="1"/>
      <c r="AC96" s="1"/>
      <c r="AD96" s="1"/>
      <c r="AE96" s="1"/>
      <c r="AF96" s="1"/>
      <c r="AG96" s="1"/>
      <c r="AH96" s="1"/>
      <c r="AI96" s="1"/>
      <c r="AJ96" s="1"/>
      <c r="AK96" s="1"/>
      <c r="AL96" s="54"/>
      <c r="AM96" s="54"/>
      <c r="AN96" s="54"/>
      <c r="AO96" s="54"/>
      <c r="AP96" s="54"/>
      <c r="AQ96" s="54"/>
      <c r="AR96" s="54"/>
      <c r="AS96" s="54"/>
      <c r="AT96" s="54"/>
      <c r="AU96" s="54"/>
      <c r="AV96" s="1"/>
      <c r="AW96" s="1"/>
    </row>
    <row r="97" ht="18.0" customHeight="1">
      <c r="A97" s="1"/>
      <c r="B97" s="105"/>
      <c r="C97" s="144" t="s">
        <v>125</v>
      </c>
      <c r="D97" s="181"/>
      <c r="E97" s="119">
        <v>0.0</v>
      </c>
      <c r="F97" s="125"/>
      <c r="G97" s="109"/>
      <c r="H97" s="1"/>
      <c r="I97" s="1"/>
      <c r="J97" s="169"/>
      <c r="K97" s="165" t="s">
        <v>120</v>
      </c>
      <c r="L97" s="180"/>
      <c r="M97" s="171"/>
      <c r="N97" s="171"/>
      <c r="O97" s="171"/>
      <c r="P97" s="171"/>
      <c r="Q97" s="171"/>
      <c r="R97" s="172"/>
      <c r="S97" s="163"/>
      <c r="T97" s="1"/>
      <c r="U97" s="1"/>
      <c r="V97" s="1"/>
      <c r="W97" s="1"/>
      <c r="X97" s="1"/>
      <c r="Y97" s="1"/>
      <c r="Z97" s="1"/>
      <c r="AA97" s="1"/>
      <c r="AB97" s="1"/>
      <c r="AC97" s="1"/>
      <c r="AD97" s="1"/>
      <c r="AE97" s="1"/>
      <c r="AF97" s="1"/>
      <c r="AG97" s="1"/>
      <c r="AH97" s="1"/>
      <c r="AI97" s="1"/>
      <c r="AJ97" s="1"/>
      <c r="AK97" s="1"/>
      <c r="AL97" s="54"/>
      <c r="AM97" s="54"/>
      <c r="AN97" s="54"/>
      <c r="AO97" s="54"/>
      <c r="AP97" s="54"/>
      <c r="AQ97" s="54"/>
      <c r="AR97" s="54"/>
      <c r="AS97" s="54"/>
      <c r="AT97" s="54"/>
      <c r="AU97" s="54"/>
      <c r="AV97" s="1"/>
      <c r="AW97" s="1"/>
    </row>
    <row r="98" ht="15.75" customHeight="1">
      <c r="A98" s="1"/>
      <c r="B98" s="105"/>
      <c r="C98" s="118" t="s">
        <v>72</v>
      </c>
      <c r="D98" s="9"/>
      <c r="E98" s="119">
        <v>0.0</v>
      </c>
      <c r="F98" s="125"/>
      <c r="G98" s="109"/>
      <c r="H98" s="1"/>
      <c r="I98" s="1"/>
      <c r="J98" s="177"/>
      <c r="K98" s="42"/>
      <c r="L98" s="42"/>
      <c r="M98" s="42"/>
      <c r="N98" s="42"/>
      <c r="O98" s="42"/>
      <c r="P98" s="42"/>
      <c r="Q98" s="42"/>
      <c r="R98" s="42"/>
      <c r="S98" s="163"/>
      <c r="T98" s="1"/>
      <c r="U98" s="1"/>
      <c r="V98" s="1"/>
      <c r="W98" s="1"/>
      <c r="X98" s="1"/>
      <c r="Y98" s="1"/>
      <c r="Z98" s="1"/>
      <c r="AA98" s="1"/>
      <c r="AB98" s="1"/>
      <c r="AC98" s="1"/>
      <c r="AD98" s="1"/>
      <c r="AE98" s="1"/>
      <c r="AF98" s="1"/>
      <c r="AG98" s="1"/>
      <c r="AH98" s="1"/>
      <c r="AI98" s="1"/>
      <c r="AJ98" s="1"/>
      <c r="AK98" s="1"/>
      <c r="AL98" s="54"/>
      <c r="AM98" s="54"/>
      <c r="AN98" s="54"/>
      <c r="AO98" s="54"/>
      <c r="AP98" s="54"/>
      <c r="AQ98" s="54"/>
      <c r="AR98" s="54"/>
      <c r="AS98" s="54"/>
      <c r="AT98" s="54"/>
      <c r="AU98" s="54"/>
      <c r="AV98" s="1"/>
      <c r="AW98" s="1"/>
    </row>
    <row r="99" ht="15.75" customHeight="1">
      <c r="A99" s="1"/>
      <c r="B99" s="105"/>
      <c r="C99" s="123"/>
      <c r="D99" s="175"/>
      <c r="E99" s="176"/>
      <c r="F99" s="125"/>
      <c r="G99" s="109"/>
      <c r="H99" s="1"/>
      <c r="I99" s="1"/>
      <c r="J99" s="162"/>
      <c r="K99" s="42"/>
      <c r="L99" s="42"/>
      <c r="M99" s="42"/>
      <c r="N99" s="42"/>
      <c r="O99" s="42"/>
      <c r="P99" s="42"/>
      <c r="Q99" s="42"/>
      <c r="R99" s="42"/>
      <c r="S99" s="163"/>
      <c r="T99" s="1"/>
      <c r="U99" s="1"/>
      <c r="V99" s="1"/>
      <c r="W99" s="1"/>
      <c r="X99" s="1"/>
      <c r="Y99" s="1"/>
      <c r="Z99" s="1"/>
      <c r="AA99" s="1"/>
      <c r="AB99" s="1"/>
      <c r="AC99" s="1"/>
      <c r="AD99" s="1"/>
      <c r="AE99" s="1"/>
      <c r="AF99" s="1"/>
      <c r="AG99" s="1"/>
      <c r="AH99" s="1"/>
      <c r="AI99" s="1"/>
      <c r="AJ99" s="1"/>
      <c r="AK99" s="1"/>
      <c r="AL99" s="54"/>
      <c r="AM99" s="54"/>
      <c r="AN99" s="54"/>
      <c r="AO99" s="54"/>
      <c r="AP99" s="54"/>
      <c r="AQ99" s="54"/>
      <c r="AR99" s="54"/>
      <c r="AS99" s="54"/>
      <c r="AT99" s="54"/>
      <c r="AU99" s="54"/>
      <c r="AV99" s="1"/>
      <c r="AW99" s="1"/>
    </row>
    <row r="100" ht="15.75" customHeight="1">
      <c r="A100" s="1"/>
      <c r="B100" s="105"/>
      <c r="C100" s="174" t="s">
        <v>44</v>
      </c>
      <c r="D100" s="175"/>
      <c r="E100" s="182">
        <f>SUM(E94:E98)</f>
        <v>0</v>
      </c>
      <c r="F100" s="125"/>
      <c r="G100" s="109"/>
      <c r="H100" s="1"/>
      <c r="I100" s="1"/>
      <c r="J100" s="162"/>
      <c r="K100" s="42"/>
      <c r="L100" s="42"/>
      <c r="M100" s="42"/>
      <c r="N100" s="42"/>
      <c r="O100" s="42"/>
      <c r="P100" s="42"/>
      <c r="Q100" s="42"/>
      <c r="R100" s="42"/>
      <c r="S100" s="163"/>
      <c r="T100" s="1"/>
      <c r="U100" s="1"/>
      <c r="V100" s="1"/>
      <c r="W100" s="1"/>
      <c r="X100" s="1"/>
      <c r="Y100" s="1"/>
      <c r="Z100" s="1"/>
      <c r="AA100" s="1"/>
      <c r="AB100" s="1"/>
      <c r="AC100" s="1"/>
      <c r="AD100" s="1"/>
      <c r="AE100" s="1"/>
      <c r="AF100" s="1"/>
      <c r="AG100" s="1"/>
      <c r="AH100" s="1"/>
      <c r="AI100" s="1"/>
      <c r="AJ100" s="1"/>
      <c r="AK100" s="1"/>
      <c r="AL100" s="54"/>
      <c r="AM100" s="54"/>
      <c r="AN100" s="54"/>
      <c r="AO100" s="54"/>
      <c r="AP100" s="54"/>
      <c r="AQ100" s="54"/>
      <c r="AR100" s="54"/>
      <c r="AS100" s="54"/>
      <c r="AT100" s="54"/>
      <c r="AU100" s="54"/>
      <c r="AV100" s="1"/>
      <c r="AW100" s="1"/>
    </row>
    <row r="101" ht="6.75" customHeight="1">
      <c r="A101" s="1"/>
      <c r="B101" s="183"/>
      <c r="C101" s="184"/>
      <c r="D101" s="184"/>
      <c r="E101" s="185"/>
      <c r="F101" s="185"/>
      <c r="G101" s="186"/>
      <c r="H101" s="1"/>
      <c r="I101" s="1"/>
      <c r="J101" s="187"/>
      <c r="K101" s="188"/>
      <c r="L101" s="188"/>
      <c r="M101" s="188"/>
      <c r="N101" s="188"/>
      <c r="O101" s="188"/>
      <c r="P101" s="188"/>
      <c r="Q101" s="188"/>
      <c r="R101" s="188"/>
      <c r="S101" s="189"/>
      <c r="T101" s="1"/>
      <c r="U101" s="1"/>
      <c r="V101" s="1"/>
      <c r="W101" s="1"/>
      <c r="X101" s="1"/>
      <c r="Y101" s="1"/>
      <c r="Z101" s="1"/>
      <c r="AA101" s="1"/>
      <c r="AB101" s="1"/>
      <c r="AC101" s="1"/>
      <c r="AD101" s="1"/>
      <c r="AE101" s="1"/>
      <c r="AF101" s="1"/>
      <c r="AG101" s="1"/>
      <c r="AH101" s="1"/>
      <c r="AI101" s="1"/>
      <c r="AJ101" s="1"/>
      <c r="AK101" s="1"/>
      <c r="AL101" s="54"/>
      <c r="AM101" s="54"/>
      <c r="AN101" s="54"/>
      <c r="AO101" s="54"/>
      <c r="AP101" s="54"/>
      <c r="AQ101" s="54"/>
      <c r="AR101" s="54"/>
      <c r="AS101" s="54"/>
      <c r="AT101" s="54"/>
      <c r="AU101" s="54"/>
      <c r="AV101" s="1"/>
      <c r="AW101" s="1"/>
    </row>
    <row r="102" ht="15.75" customHeight="1">
      <c r="A102" s="1"/>
      <c r="B102" s="1"/>
      <c r="C102" s="52"/>
      <c r="D102" s="52"/>
      <c r="E102" s="53"/>
      <c r="F102" s="53"/>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54"/>
      <c r="AM102" s="54"/>
      <c r="AN102" s="54"/>
      <c r="AO102" s="54"/>
      <c r="AP102" s="54"/>
      <c r="AQ102" s="54"/>
      <c r="AR102" s="54"/>
      <c r="AS102" s="54"/>
      <c r="AT102" s="54"/>
      <c r="AU102" s="54"/>
      <c r="AV102" s="1"/>
      <c r="AW102" s="1"/>
    </row>
    <row r="103" ht="22.5" customHeight="1">
      <c r="A103" s="1"/>
      <c r="B103" s="33" t="str">
        <f>UPPER("Copyright © moneyGenius.ca")</f>
        <v>COPYRIGHT © MONEYGENIUS.CA</v>
      </c>
      <c r="C103" s="34"/>
      <c r="D103" s="34"/>
      <c r="E103" s="35"/>
      <c r="F103" s="35"/>
      <c r="G103" s="33"/>
      <c r="H103" s="33"/>
      <c r="I103" s="33"/>
      <c r="J103" s="33"/>
      <c r="K103" s="33"/>
      <c r="L103" s="33"/>
      <c r="M103" s="33"/>
      <c r="N103" s="33"/>
      <c r="O103" s="33"/>
      <c r="P103" s="190" t="s">
        <v>26</v>
      </c>
      <c r="Q103" s="8"/>
      <c r="R103" s="8"/>
      <c r="S103" s="9"/>
      <c r="T103" s="1"/>
      <c r="U103" s="1"/>
      <c r="V103" s="1"/>
      <c r="W103" s="1"/>
      <c r="X103" s="1"/>
      <c r="Y103" s="1"/>
      <c r="Z103" s="1"/>
      <c r="AA103" s="1"/>
      <c r="AB103" s="1"/>
      <c r="AC103" s="1"/>
      <c r="AD103" s="1"/>
      <c r="AE103" s="1"/>
      <c r="AF103" s="1"/>
      <c r="AG103" s="1"/>
      <c r="AH103" s="1"/>
      <c r="AI103" s="1"/>
      <c r="AJ103" s="1"/>
      <c r="AK103" s="1"/>
      <c r="AL103" s="54"/>
      <c r="AM103" s="54"/>
      <c r="AN103" s="54"/>
      <c r="AO103" s="54"/>
      <c r="AP103" s="54"/>
      <c r="AQ103" s="54"/>
      <c r="AR103" s="54"/>
      <c r="AS103" s="54"/>
      <c r="AT103" s="54"/>
      <c r="AU103" s="54"/>
      <c r="AV103" s="1"/>
      <c r="AW103" s="1"/>
    </row>
    <row r="104" ht="15.75" customHeight="1">
      <c r="A104" s="1"/>
      <c r="B104" s="1"/>
      <c r="C104" s="52"/>
      <c r="D104" s="52"/>
      <c r="E104" s="53"/>
      <c r="F104" s="53"/>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54"/>
      <c r="AM104" s="54"/>
      <c r="AN104" s="54"/>
      <c r="AO104" s="54"/>
      <c r="AP104" s="54"/>
      <c r="AQ104" s="54"/>
      <c r="AR104" s="54"/>
      <c r="AS104" s="54"/>
      <c r="AT104" s="54"/>
      <c r="AU104" s="54"/>
      <c r="AV104" s="1"/>
      <c r="AW104" s="1"/>
    </row>
    <row r="105" ht="15.75" customHeight="1">
      <c r="A105" s="1"/>
      <c r="B105" s="1"/>
      <c r="C105" s="52"/>
      <c r="D105" s="52"/>
      <c r="E105" s="53"/>
      <c r="F105" s="53"/>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54"/>
      <c r="AM105" s="54"/>
      <c r="AN105" s="54"/>
      <c r="AO105" s="54"/>
      <c r="AP105" s="54"/>
      <c r="AQ105" s="54"/>
      <c r="AR105" s="54"/>
      <c r="AS105" s="54"/>
      <c r="AT105" s="54"/>
      <c r="AU105" s="54"/>
      <c r="AV105" s="1"/>
      <c r="AW105" s="1"/>
    </row>
    <row r="106" ht="15.75" customHeight="1">
      <c r="A106" s="1"/>
      <c r="B106" s="1"/>
      <c r="C106" s="52"/>
      <c r="D106" s="52"/>
      <c r="E106" s="53"/>
      <c r="F106" s="53"/>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54"/>
      <c r="AM106" s="54"/>
      <c r="AN106" s="54"/>
      <c r="AO106" s="54"/>
      <c r="AP106" s="54"/>
      <c r="AQ106" s="54"/>
      <c r="AR106" s="54"/>
      <c r="AS106" s="54"/>
      <c r="AT106" s="54"/>
      <c r="AU106" s="54"/>
      <c r="AV106" s="1"/>
      <c r="AW106" s="1"/>
    </row>
    <row r="107" ht="15.75" customHeight="1">
      <c r="A107" s="1"/>
      <c r="B107" s="1"/>
      <c r="C107" s="52"/>
      <c r="D107" s="52"/>
      <c r="E107" s="53"/>
      <c r="F107" s="53"/>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54"/>
      <c r="AM107" s="54"/>
      <c r="AN107" s="54"/>
      <c r="AO107" s="54"/>
      <c r="AP107" s="54"/>
      <c r="AQ107" s="54"/>
      <c r="AR107" s="54"/>
      <c r="AS107" s="54"/>
      <c r="AT107" s="54"/>
      <c r="AU107" s="54"/>
      <c r="AV107" s="1"/>
      <c r="AW107" s="1"/>
    </row>
    <row r="108" ht="8.25" customHeight="1">
      <c r="A108" s="1"/>
      <c r="B108" s="1"/>
      <c r="C108" s="52"/>
      <c r="D108" s="52"/>
      <c r="E108" s="53"/>
      <c r="F108" s="53"/>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54"/>
      <c r="AM108" s="54"/>
      <c r="AN108" s="54"/>
      <c r="AO108" s="54"/>
      <c r="AP108" s="54"/>
      <c r="AQ108" s="54"/>
      <c r="AR108" s="54"/>
      <c r="AS108" s="54"/>
      <c r="AT108" s="54"/>
      <c r="AU108" s="54"/>
      <c r="AV108" s="1"/>
      <c r="AW108" s="1"/>
    </row>
    <row r="109" ht="21.0" customHeight="1">
      <c r="A109" s="1"/>
      <c r="B109" s="1"/>
      <c r="C109" s="52"/>
      <c r="D109" s="52"/>
      <c r="E109" s="53"/>
      <c r="F109" s="53"/>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54"/>
      <c r="AM109" s="54"/>
      <c r="AN109" s="54"/>
      <c r="AO109" s="54"/>
      <c r="AP109" s="54"/>
      <c r="AQ109" s="54"/>
      <c r="AR109" s="54"/>
      <c r="AS109" s="54"/>
      <c r="AT109" s="54"/>
      <c r="AU109" s="54"/>
      <c r="AV109" s="1"/>
      <c r="AW109" s="1"/>
    </row>
    <row r="110" ht="27.0" customHeight="1">
      <c r="A110" s="1"/>
      <c r="B110" s="1"/>
      <c r="C110" s="52"/>
      <c r="D110" s="52"/>
      <c r="E110" s="53"/>
      <c r="F110" s="53"/>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54"/>
      <c r="AM110" s="54"/>
      <c r="AN110" s="54"/>
      <c r="AO110" s="54"/>
      <c r="AP110" s="54"/>
      <c r="AQ110" s="54"/>
      <c r="AR110" s="54"/>
      <c r="AS110" s="54"/>
      <c r="AT110" s="54"/>
      <c r="AU110" s="54"/>
      <c r="AV110" s="1"/>
      <c r="AW110" s="1"/>
    </row>
    <row r="111" ht="15.75" customHeight="1">
      <c r="A111" s="1"/>
      <c r="B111" s="1"/>
      <c r="C111" s="52"/>
      <c r="D111" s="52"/>
      <c r="E111" s="53"/>
      <c r="F111" s="53"/>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54"/>
      <c r="AM111" s="54"/>
      <c r="AN111" s="54"/>
      <c r="AO111" s="54"/>
      <c r="AP111" s="54"/>
      <c r="AQ111" s="54"/>
      <c r="AR111" s="54"/>
      <c r="AS111" s="54"/>
      <c r="AT111" s="54"/>
      <c r="AU111" s="54"/>
      <c r="AV111" s="1"/>
      <c r="AW111" s="1"/>
    </row>
    <row r="112" ht="15.75" customHeight="1">
      <c r="A112" s="1"/>
      <c r="B112" s="1"/>
      <c r="C112" s="52"/>
      <c r="D112" s="52"/>
      <c r="E112" s="53"/>
      <c r="F112" s="53"/>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54"/>
      <c r="AM112" s="54"/>
      <c r="AN112" s="54"/>
      <c r="AO112" s="54"/>
      <c r="AP112" s="54"/>
      <c r="AQ112" s="54"/>
      <c r="AR112" s="54"/>
      <c r="AS112" s="54"/>
      <c r="AT112" s="54"/>
      <c r="AU112" s="54"/>
      <c r="AV112" s="1"/>
      <c r="AW112" s="1"/>
    </row>
    <row r="113" ht="15.75" customHeight="1">
      <c r="A113" s="1"/>
      <c r="B113" s="1"/>
      <c r="C113" s="52"/>
      <c r="D113" s="52"/>
      <c r="E113" s="53"/>
      <c r="F113" s="53"/>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54"/>
      <c r="AM113" s="54"/>
      <c r="AN113" s="54"/>
      <c r="AO113" s="54"/>
      <c r="AP113" s="54"/>
      <c r="AQ113" s="54"/>
      <c r="AR113" s="54"/>
      <c r="AS113" s="54"/>
      <c r="AT113" s="54"/>
      <c r="AU113" s="54"/>
      <c r="AV113" s="1"/>
      <c r="AW113" s="1"/>
    </row>
    <row r="114" ht="15.75" customHeight="1">
      <c r="A114" s="1"/>
      <c r="B114" s="1"/>
      <c r="C114" s="52"/>
      <c r="D114" s="52"/>
      <c r="E114" s="53"/>
      <c r="F114" s="53"/>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54"/>
      <c r="AM114" s="54"/>
      <c r="AN114" s="54"/>
      <c r="AO114" s="54"/>
      <c r="AP114" s="54"/>
      <c r="AQ114" s="54"/>
      <c r="AR114" s="54"/>
      <c r="AS114" s="54"/>
      <c r="AT114" s="54"/>
      <c r="AU114" s="54"/>
      <c r="AV114" s="1"/>
      <c r="AW114" s="1"/>
    </row>
    <row r="115" ht="15.75" customHeight="1">
      <c r="A115" s="1"/>
      <c r="B115" s="1"/>
      <c r="C115" s="52"/>
      <c r="D115" s="52"/>
      <c r="E115" s="53"/>
      <c r="F115" s="53"/>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54"/>
      <c r="AM115" s="54"/>
      <c r="AN115" s="54"/>
      <c r="AO115" s="54"/>
      <c r="AP115" s="54"/>
      <c r="AQ115" s="54"/>
      <c r="AR115" s="54"/>
      <c r="AS115" s="54"/>
      <c r="AT115" s="54"/>
      <c r="AU115" s="54"/>
      <c r="AV115" s="1"/>
      <c r="AW115" s="1"/>
    </row>
    <row r="116" ht="9.0" customHeight="1">
      <c r="A116" s="1"/>
      <c r="B116" s="1"/>
      <c r="C116" s="52"/>
      <c r="D116" s="52"/>
      <c r="E116" s="53"/>
      <c r="F116" s="53"/>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54"/>
      <c r="AM116" s="54"/>
      <c r="AN116" s="54"/>
      <c r="AO116" s="54"/>
      <c r="AP116" s="54"/>
      <c r="AQ116" s="54"/>
      <c r="AR116" s="54"/>
      <c r="AS116" s="54"/>
      <c r="AT116" s="54"/>
      <c r="AU116" s="54"/>
      <c r="AV116" s="1"/>
      <c r="AW116" s="1"/>
    </row>
    <row r="117" ht="15.75" customHeight="1">
      <c r="A117" s="1"/>
      <c r="B117" s="1"/>
      <c r="C117" s="52"/>
      <c r="D117" s="52"/>
      <c r="E117" s="53"/>
      <c r="F117" s="53"/>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54"/>
      <c r="AM117" s="54"/>
      <c r="AN117" s="54"/>
      <c r="AO117" s="54"/>
      <c r="AP117" s="54"/>
      <c r="AQ117" s="54"/>
      <c r="AR117" s="54"/>
      <c r="AS117" s="54"/>
      <c r="AT117" s="54"/>
      <c r="AU117" s="54"/>
      <c r="AV117" s="1"/>
      <c r="AW117" s="1"/>
    </row>
    <row r="118" ht="15.75" customHeight="1">
      <c r="A118" s="1"/>
      <c r="B118" s="1"/>
      <c r="C118" s="52"/>
      <c r="D118" s="52"/>
      <c r="E118" s="53"/>
      <c r="F118" s="53"/>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54"/>
      <c r="AM118" s="54"/>
      <c r="AN118" s="54"/>
      <c r="AO118" s="54"/>
      <c r="AP118" s="54"/>
      <c r="AQ118" s="54"/>
      <c r="AR118" s="54"/>
      <c r="AS118" s="54"/>
      <c r="AT118" s="54"/>
      <c r="AU118" s="54"/>
      <c r="AV118" s="1"/>
      <c r="AW118" s="1"/>
    </row>
    <row r="119" ht="15.75" customHeight="1">
      <c r="A119" s="1"/>
      <c r="B119" s="1"/>
      <c r="C119" s="52"/>
      <c r="D119" s="52"/>
      <c r="E119" s="53"/>
      <c r="F119" s="53"/>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54"/>
      <c r="AM119" s="54"/>
      <c r="AN119" s="54"/>
      <c r="AO119" s="54"/>
      <c r="AP119" s="54"/>
      <c r="AQ119" s="54"/>
      <c r="AR119" s="54"/>
      <c r="AS119" s="54"/>
      <c r="AT119" s="54"/>
      <c r="AU119" s="54"/>
      <c r="AV119" s="1"/>
      <c r="AW119" s="1"/>
    </row>
    <row r="120" ht="15.75" customHeight="1">
      <c r="A120" s="1"/>
      <c r="B120" s="1"/>
      <c r="C120" s="52"/>
      <c r="D120" s="52"/>
      <c r="E120" s="53"/>
      <c r="F120" s="53"/>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54"/>
      <c r="AM120" s="54"/>
      <c r="AN120" s="54"/>
      <c r="AO120" s="54"/>
      <c r="AP120" s="54"/>
      <c r="AQ120" s="54"/>
      <c r="AR120" s="54"/>
      <c r="AS120" s="54"/>
      <c r="AT120" s="54"/>
      <c r="AU120" s="54"/>
      <c r="AV120" s="1"/>
      <c r="AW120" s="1"/>
    </row>
    <row r="121" ht="15.75" customHeight="1">
      <c r="A121" s="1"/>
      <c r="B121" s="1"/>
      <c r="C121" s="52"/>
      <c r="D121" s="52"/>
      <c r="E121" s="53"/>
      <c r="F121" s="53"/>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54"/>
      <c r="AM121" s="54"/>
      <c r="AN121" s="54"/>
      <c r="AO121" s="54"/>
      <c r="AP121" s="54"/>
      <c r="AQ121" s="54"/>
      <c r="AR121" s="54"/>
      <c r="AS121" s="54"/>
      <c r="AT121" s="54"/>
      <c r="AU121" s="54"/>
      <c r="AV121" s="1"/>
      <c r="AW121" s="1"/>
    </row>
    <row r="122" ht="15.75" customHeight="1">
      <c r="A122" s="1"/>
      <c r="B122" s="1"/>
      <c r="C122" s="52"/>
      <c r="D122" s="52"/>
      <c r="E122" s="53"/>
      <c r="F122" s="53"/>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54"/>
      <c r="AM122" s="54"/>
      <c r="AN122" s="54"/>
      <c r="AO122" s="54"/>
      <c r="AP122" s="54"/>
      <c r="AQ122" s="54"/>
      <c r="AR122" s="54"/>
      <c r="AS122" s="54"/>
      <c r="AT122" s="54"/>
      <c r="AU122" s="54"/>
      <c r="AV122" s="1"/>
      <c r="AW122" s="1"/>
    </row>
    <row r="123" ht="15.75" customHeight="1">
      <c r="A123" s="1"/>
      <c r="B123" s="1"/>
      <c r="C123" s="52"/>
      <c r="D123" s="52"/>
      <c r="E123" s="53"/>
      <c r="F123" s="53"/>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54"/>
      <c r="AM123" s="54"/>
      <c r="AN123" s="54"/>
      <c r="AO123" s="54"/>
      <c r="AP123" s="54"/>
      <c r="AQ123" s="54"/>
      <c r="AR123" s="54"/>
      <c r="AS123" s="54"/>
      <c r="AT123" s="54"/>
      <c r="AU123" s="54"/>
      <c r="AV123" s="1"/>
      <c r="AW123" s="1"/>
    </row>
    <row r="124" ht="15.75" customHeight="1">
      <c r="A124" s="1"/>
      <c r="B124" s="1"/>
      <c r="C124" s="52"/>
      <c r="D124" s="52"/>
      <c r="E124" s="53"/>
      <c r="F124" s="53"/>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54"/>
      <c r="AM124" s="54"/>
      <c r="AN124" s="54"/>
      <c r="AO124" s="54"/>
      <c r="AP124" s="54"/>
      <c r="AQ124" s="54"/>
      <c r="AR124" s="54"/>
      <c r="AS124" s="54"/>
      <c r="AT124" s="54"/>
      <c r="AU124" s="54"/>
      <c r="AV124" s="1"/>
      <c r="AW124" s="1"/>
    </row>
    <row r="125" ht="15.75" customHeight="1">
      <c r="A125" s="1"/>
      <c r="B125" s="1"/>
      <c r="C125" s="52"/>
      <c r="D125" s="52"/>
      <c r="E125" s="53"/>
      <c r="F125" s="53"/>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54"/>
      <c r="AM125" s="54"/>
      <c r="AN125" s="54"/>
      <c r="AO125" s="54"/>
      <c r="AP125" s="54"/>
      <c r="AQ125" s="54"/>
      <c r="AR125" s="54"/>
      <c r="AS125" s="54"/>
      <c r="AT125" s="54"/>
      <c r="AU125" s="54"/>
      <c r="AV125" s="1"/>
      <c r="AW125" s="1"/>
    </row>
    <row r="126" ht="15.75" customHeight="1">
      <c r="A126" s="1"/>
      <c r="B126" s="1"/>
      <c r="C126" s="52"/>
      <c r="D126" s="52"/>
      <c r="E126" s="53"/>
      <c r="F126" s="53"/>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54"/>
      <c r="AM126" s="54"/>
      <c r="AN126" s="54"/>
      <c r="AO126" s="54"/>
      <c r="AP126" s="54"/>
      <c r="AQ126" s="54"/>
      <c r="AR126" s="54"/>
      <c r="AS126" s="54"/>
      <c r="AT126" s="54"/>
      <c r="AU126" s="54"/>
      <c r="AV126" s="1"/>
      <c r="AW126" s="1"/>
    </row>
    <row r="127" ht="15.75" customHeight="1">
      <c r="A127" s="1"/>
      <c r="B127" s="1"/>
      <c r="C127" s="52"/>
      <c r="D127" s="52"/>
      <c r="E127" s="53"/>
      <c r="F127" s="53"/>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54"/>
      <c r="AM127" s="54"/>
      <c r="AN127" s="54"/>
      <c r="AO127" s="54"/>
      <c r="AP127" s="54"/>
      <c r="AQ127" s="54"/>
      <c r="AR127" s="54"/>
      <c r="AS127" s="54"/>
      <c r="AT127" s="54"/>
      <c r="AU127" s="54"/>
      <c r="AV127" s="1"/>
      <c r="AW127" s="1"/>
    </row>
    <row r="128" ht="15.75" customHeight="1">
      <c r="A128" s="1"/>
      <c r="B128" s="1"/>
      <c r="C128" s="52"/>
      <c r="D128" s="52"/>
      <c r="E128" s="53"/>
      <c r="F128" s="53"/>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54"/>
      <c r="AM128" s="54"/>
      <c r="AN128" s="54"/>
      <c r="AO128" s="54"/>
      <c r="AP128" s="54"/>
      <c r="AQ128" s="54"/>
      <c r="AR128" s="54"/>
      <c r="AS128" s="54"/>
      <c r="AT128" s="54"/>
      <c r="AU128" s="54"/>
      <c r="AV128" s="1"/>
      <c r="AW128" s="1"/>
    </row>
    <row r="129" ht="15.75" customHeight="1">
      <c r="A129" s="1"/>
      <c r="B129" s="1"/>
      <c r="C129" s="52"/>
      <c r="D129" s="52"/>
      <c r="E129" s="53"/>
      <c r="F129" s="53"/>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54"/>
      <c r="AM129" s="54"/>
      <c r="AN129" s="54"/>
      <c r="AO129" s="54"/>
      <c r="AP129" s="54"/>
      <c r="AQ129" s="54"/>
      <c r="AR129" s="54"/>
      <c r="AS129" s="54"/>
      <c r="AT129" s="54"/>
      <c r="AU129" s="54"/>
      <c r="AV129" s="1"/>
      <c r="AW129" s="1"/>
    </row>
    <row r="130" ht="15.75" customHeight="1">
      <c r="A130" s="1"/>
      <c r="B130" s="1"/>
      <c r="C130" s="52"/>
      <c r="D130" s="52"/>
      <c r="E130" s="53"/>
      <c r="F130" s="53"/>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54"/>
      <c r="AM130" s="54"/>
      <c r="AN130" s="54"/>
      <c r="AO130" s="54"/>
      <c r="AP130" s="54"/>
      <c r="AQ130" s="54"/>
      <c r="AR130" s="54"/>
      <c r="AS130" s="54"/>
      <c r="AT130" s="54"/>
      <c r="AU130" s="54"/>
      <c r="AV130" s="1"/>
      <c r="AW130" s="1"/>
    </row>
    <row r="131" ht="15.75" customHeight="1">
      <c r="A131" s="1"/>
      <c r="B131" s="1"/>
      <c r="C131" s="52"/>
      <c r="D131" s="52"/>
      <c r="E131" s="53"/>
      <c r="F131" s="53"/>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54"/>
      <c r="AM131" s="54"/>
      <c r="AN131" s="54"/>
      <c r="AO131" s="54"/>
      <c r="AP131" s="54"/>
      <c r="AQ131" s="54"/>
      <c r="AR131" s="54"/>
      <c r="AS131" s="54"/>
      <c r="AT131" s="54"/>
      <c r="AU131" s="54"/>
      <c r="AV131" s="1"/>
      <c r="AW131" s="1"/>
    </row>
    <row r="132" ht="15.75" customHeight="1">
      <c r="A132" s="1"/>
      <c r="B132" s="1"/>
      <c r="C132" s="52"/>
      <c r="D132" s="52"/>
      <c r="E132" s="53"/>
      <c r="F132" s="53"/>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54"/>
      <c r="AM132" s="54"/>
      <c r="AN132" s="54"/>
      <c r="AO132" s="54"/>
      <c r="AP132" s="54"/>
      <c r="AQ132" s="54"/>
      <c r="AR132" s="54"/>
      <c r="AS132" s="54"/>
      <c r="AT132" s="54"/>
      <c r="AU132" s="54"/>
      <c r="AV132" s="1"/>
      <c r="AW132" s="1"/>
    </row>
    <row r="133" ht="15.75" customHeight="1">
      <c r="A133" s="1"/>
      <c r="B133" s="1"/>
      <c r="C133" s="52"/>
      <c r="D133" s="52"/>
      <c r="E133" s="53"/>
      <c r="F133" s="53"/>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54"/>
      <c r="AM133" s="54"/>
      <c r="AN133" s="54"/>
      <c r="AO133" s="54"/>
      <c r="AP133" s="54"/>
      <c r="AQ133" s="54"/>
      <c r="AR133" s="54"/>
      <c r="AS133" s="54"/>
      <c r="AT133" s="54"/>
      <c r="AU133" s="54"/>
      <c r="AV133" s="1"/>
      <c r="AW133" s="1"/>
    </row>
    <row r="134" ht="15.75" customHeight="1">
      <c r="A134" s="1"/>
      <c r="B134" s="1"/>
      <c r="C134" s="52"/>
      <c r="D134" s="52"/>
      <c r="E134" s="53"/>
      <c r="F134" s="53"/>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54"/>
      <c r="AM134" s="54"/>
      <c r="AN134" s="54"/>
      <c r="AO134" s="54"/>
      <c r="AP134" s="54"/>
      <c r="AQ134" s="54"/>
      <c r="AR134" s="54"/>
      <c r="AS134" s="54"/>
      <c r="AT134" s="54"/>
      <c r="AU134" s="54"/>
      <c r="AV134" s="1"/>
      <c r="AW134" s="1"/>
    </row>
    <row r="135" ht="15.75" customHeight="1">
      <c r="A135" s="1"/>
      <c r="B135" s="1"/>
      <c r="C135" s="52"/>
      <c r="D135" s="52"/>
      <c r="E135" s="53"/>
      <c r="F135" s="53"/>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54"/>
      <c r="AM135" s="54"/>
      <c r="AN135" s="54"/>
      <c r="AO135" s="54"/>
      <c r="AP135" s="54"/>
      <c r="AQ135" s="54"/>
      <c r="AR135" s="54"/>
      <c r="AS135" s="54"/>
      <c r="AT135" s="54"/>
      <c r="AU135" s="54"/>
      <c r="AV135" s="1"/>
      <c r="AW135" s="1"/>
    </row>
    <row r="136" ht="15.75" customHeight="1">
      <c r="A136" s="1"/>
      <c r="B136" s="1"/>
      <c r="C136" s="52"/>
      <c r="D136" s="52"/>
      <c r="E136" s="53"/>
      <c r="F136" s="53"/>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54"/>
      <c r="AM136" s="54"/>
      <c r="AN136" s="54"/>
      <c r="AO136" s="54"/>
      <c r="AP136" s="54"/>
      <c r="AQ136" s="54"/>
      <c r="AR136" s="54"/>
      <c r="AS136" s="54"/>
      <c r="AT136" s="54"/>
      <c r="AU136" s="54"/>
      <c r="AV136" s="1"/>
      <c r="AW136" s="1"/>
    </row>
    <row r="137" ht="15.75" customHeight="1">
      <c r="A137" s="1"/>
      <c r="B137" s="1"/>
      <c r="C137" s="52"/>
      <c r="D137" s="52"/>
      <c r="E137" s="53"/>
      <c r="F137" s="53"/>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54"/>
      <c r="AM137" s="54"/>
      <c r="AN137" s="54"/>
      <c r="AO137" s="54"/>
      <c r="AP137" s="54"/>
      <c r="AQ137" s="54"/>
      <c r="AR137" s="54"/>
      <c r="AS137" s="54"/>
      <c r="AT137" s="54"/>
      <c r="AU137" s="54"/>
      <c r="AV137" s="1"/>
      <c r="AW137" s="1"/>
    </row>
    <row r="138" ht="15.75" customHeight="1">
      <c r="A138" s="1"/>
      <c r="B138" s="1"/>
      <c r="C138" s="52"/>
      <c r="D138" s="52"/>
      <c r="E138" s="53"/>
      <c r="F138" s="53"/>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54"/>
      <c r="AM138" s="54"/>
      <c r="AN138" s="54"/>
      <c r="AO138" s="54"/>
      <c r="AP138" s="54"/>
      <c r="AQ138" s="54"/>
      <c r="AR138" s="54"/>
      <c r="AS138" s="54"/>
      <c r="AT138" s="54"/>
      <c r="AU138" s="54"/>
      <c r="AV138" s="1"/>
      <c r="AW138" s="1"/>
    </row>
    <row r="139" ht="15.75" customHeight="1">
      <c r="A139" s="1"/>
      <c r="B139" s="1"/>
      <c r="C139" s="52"/>
      <c r="D139" s="52"/>
      <c r="E139" s="53"/>
      <c r="F139" s="53"/>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54"/>
      <c r="AM139" s="54"/>
      <c r="AN139" s="54"/>
      <c r="AO139" s="54"/>
      <c r="AP139" s="54"/>
      <c r="AQ139" s="54"/>
      <c r="AR139" s="54"/>
      <c r="AS139" s="54"/>
      <c r="AT139" s="54"/>
      <c r="AU139" s="54"/>
      <c r="AV139" s="1"/>
      <c r="AW139" s="1"/>
    </row>
    <row r="140" ht="15.75" customHeight="1">
      <c r="A140" s="1"/>
      <c r="B140" s="1"/>
      <c r="C140" s="52"/>
      <c r="D140" s="52"/>
      <c r="E140" s="53"/>
      <c r="F140" s="53"/>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54"/>
      <c r="AM140" s="54"/>
      <c r="AN140" s="54"/>
      <c r="AO140" s="54"/>
      <c r="AP140" s="54"/>
      <c r="AQ140" s="54"/>
      <c r="AR140" s="54"/>
      <c r="AS140" s="54"/>
      <c r="AT140" s="54"/>
      <c r="AU140" s="54"/>
      <c r="AV140" s="1"/>
      <c r="AW140" s="1"/>
    </row>
    <row r="141" ht="15.75" customHeight="1">
      <c r="A141" s="1"/>
      <c r="B141" s="1"/>
      <c r="C141" s="52"/>
      <c r="D141" s="52"/>
      <c r="E141" s="53"/>
      <c r="F141" s="53"/>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54"/>
      <c r="AM141" s="54"/>
      <c r="AN141" s="54"/>
      <c r="AO141" s="54"/>
      <c r="AP141" s="54"/>
      <c r="AQ141" s="54"/>
      <c r="AR141" s="54"/>
      <c r="AS141" s="54"/>
      <c r="AT141" s="54"/>
      <c r="AU141" s="54"/>
      <c r="AV141" s="1"/>
      <c r="AW141" s="1"/>
    </row>
    <row r="142" ht="15.75" customHeight="1">
      <c r="A142" s="1"/>
      <c r="B142" s="1"/>
      <c r="C142" s="52"/>
      <c r="D142" s="52"/>
      <c r="E142" s="53"/>
      <c r="F142" s="53"/>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54"/>
      <c r="AM142" s="54"/>
      <c r="AN142" s="54"/>
      <c r="AO142" s="54"/>
      <c r="AP142" s="54"/>
      <c r="AQ142" s="54"/>
      <c r="AR142" s="54"/>
      <c r="AS142" s="54"/>
      <c r="AT142" s="54"/>
      <c r="AU142" s="54"/>
      <c r="AV142" s="1"/>
      <c r="AW142" s="1"/>
    </row>
    <row r="143" ht="15.75" customHeight="1">
      <c r="A143" s="1"/>
      <c r="B143" s="1"/>
      <c r="C143" s="52"/>
      <c r="D143" s="52"/>
      <c r="E143" s="53"/>
      <c r="F143" s="53"/>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54"/>
      <c r="AM143" s="54"/>
      <c r="AN143" s="54"/>
      <c r="AO143" s="54"/>
      <c r="AP143" s="54"/>
      <c r="AQ143" s="54"/>
      <c r="AR143" s="54"/>
      <c r="AS143" s="54"/>
      <c r="AT143" s="54"/>
      <c r="AU143" s="54"/>
      <c r="AV143" s="1"/>
      <c r="AW143" s="1"/>
    </row>
    <row r="144" ht="15.75" customHeight="1">
      <c r="A144" s="1"/>
      <c r="B144" s="1"/>
      <c r="C144" s="52"/>
      <c r="D144" s="52"/>
      <c r="E144" s="53"/>
      <c r="F144" s="53"/>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54"/>
      <c r="AM144" s="54"/>
      <c r="AN144" s="54"/>
      <c r="AO144" s="54"/>
      <c r="AP144" s="54"/>
      <c r="AQ144" s="54"/>
      <c r="AR144" s="54"/>
      <c r="AS144" s="54"/>
      <c r="AT144" s="54"/>
      <c r="AU144" s="54"/>
      <c r="AV144" s="1"/>
      <c r="AW144" s="1"/>
    </row>
    <row r="145" ht="15.75" customHeight="1">
      <c r="A145" s="1"/>
      <c r="B145" s="1"/>
      <c r="C145" s="52"/>
      <c r="D145" s="52"/>
      <c r="E145" s="53"/>
      <c r="F145" s="53"/>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54"/>
      <c r="AM145" s="54"/>
      <c r="AN145" s="54"/>
      <c r="AO145" s="54"/>
      <c r="AP145" s="54"/>
      <c r="AQ145" s="54"/>
      <c r="AR145" s="54"/>
      <c r="AS145" s="54"/>
      <c r="AT145" s="54"/>
      <c r="AU145" s="54"/>
      <c r="AV145" s="1"/>
      <c r="AW145" s="1"/>
    </row>
    <row r="146" ht="15.75" customHeight="1">
      <c r="A146" s="1"/>
      <c r="B146" s="1"/>
      <c r="C146" s="52"/>
      <c r="D146" s="52"/>
      <c r="E146" s="53"/>
      <c r="F146" s="53"/>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54"/>
      <c r="AM146" s="54"/>
      <c r="AN146" s="54"/>
      <c r="AO146" s="54"/>
      <c r="AP146" s="54"/>
      <c r="AQ146" s="54"/>
      <c r="AR146" s="54"/>
      <c r="AS146" s="54"/>
      <c r="AT146" s="54"/>
      <c r="AU146" s="54"/>
      <c r="AV146" s="1"/>
      <c r="AW146" s="1"/>
    </row>
    <row r="147" ht="15.75" customHeight="1">
      <c r="A147" s="1"/>
      <c r="B147" s="1"/>
      <c r="C147" s="52"/>
      <c r="D147" s="52"/>
      <c r="E147" s="53"/>
      <c r="F147" s="53"/>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54"/>
      <c r="AM147" s="54"/>
      <c r="AN147" s="54"/>
      <c r="AO147" s="54"/>
      <c r="AP147" s="54"/>
      <c r="AQ147" s="54"/>
      <c r="AR147" s="54"/>
      <c r="AS147" s="54"/>
      <c r="AT147" s="54"/>
      <c r="AU147" s="54"/>
      <c r="AV147" s="1"/>
      <c r="AW147" s="1"/>
    </row>
    <row r="148" ht="15.75" customHeight="1">
      <c r="A148" s="1"/>
      <c r="B148" s="1"/>
      <c r="C148" s="52"/>
      <c r="D148" s="52"/>
      <c r="E148" s="53"/>
      <c r="F148" s="53"/>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54"/>
      <c r="AM148" s="54"/>
      <c r="AN148" s="54"/>
      <c r="AO148" s="54"/>
      <c r="AP148" s="54"/>
      <c r="AQ148" s="54"/>
      <c r="AR148" s="54"/>
      <c r="AS148" s="54"/>
      <c r="AT148" s="54"/>
      <c r="AU148" s="54"/>
      <c r="AV148" s="1"/>
      <c r="AW148" s="1"/>
    </row>
    <row r="149" ht="15.75" customHeight="1">
      <c r="A149" s="1"/>
      <c r="B149" s="1"/>
      <c r="C149" s="52"/>
      <c r="D149" s="52"/>
      <c r="E149" s="53"/>
      <c r="F149" s="53"/>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54"/>
      <c r="AM149" s="54"/>
      <c r="AN149" s="54"/>
      <c r="AO149" s="54"/>
      <c r="AP149" s="54"/>
      <c r="AQ149" s="54"/>
      <c r="AR149" s="54"/>
      <c r="AS149" s="54"/>
      <c r="AT149" s="54"/>
      <c r="AU149" s="54"/>
      <c r="AV149" s="1"/>
      <c r="AW149" s="1"/>
    </row>
    <row r="150" ht="15.75" customHeight="1">
      <c r="A150" s="1"/>
      <c r="B150" s="1"/>
      <c r="C150" s="52"/>
      <c r="D150" s="52"/>
      <c r="E150" s="53"/>
      <c r="F150" s="53"/>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54"/>
      <c r="AM150" s="54"/>
      <c r="AN150" s="54"/>
      <c r="AO150" s="54"/>
      <c r="AP150" s="54"/>
      <c r="AQ150" s="54"/>
      <c r="AR150" s="54"/>
      <c r="AS150" s="54"/>
      <c r="AT150" s="54"/>
      <c r="AU150" s="54"/>
      <c r="AV150" s="1"/>
      <c r="AW150" s="1"/>
    </row>
    <row r="151" ht="15.75" customHeight="1">
      <c r="A151" s="1"/>
      <c r="B151" s="1"/>
      <c r="C151" s="52"/>
      <c r="D151" s="52"/>
      <c r="E151" s="53"/>
      <c r="F151" s="53"/>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54"/>
      <c r="AM151" s="54"/>
      <c r="AN151" s="54"/>
      <c r="AO151" s="54"/>
      <c r="AP151" s="54"/>
      <c r="AQ151" s="54"/>
      <c r="AR151" s="54"/>
      <c r="AS151" s="54"/>
      <c r="AT151" s="54"/>
      <c r="AU151" s="54"/>
      <c r="AV151" s="1"/>
      <c r="AW151" s="1"/>
    </row>
    <row r="152" ht="15.75" customHeight="1">
      <c r="A152" s="1"/>
      <c r="B152" s="1"/>
      <c r="C152" s="52"/>
      <c r="D152" s="52"/>
      <c r="E152" s="53"/>
      <c r="F152" s="53"/>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54"/>
      <c r="AM152" s="54"/>
      <c r="AN152" s="54"/>
      <c r="AO152" s="54"/>
      <c r="AP152" s="54"/>
      <c r="AQ152" s="54"/>
      <c r="AR152" s="54"/>
      <c r="AS152" s="54"/>
      <c r="AT152" s="54"/>
      <c r="AU152" s="54"/>
      <c r="AV152" s="1"/>
      <c r="AW152" s="1"/>
    </row>
    <row r="153" ht="15.75" customHeight="1">
      <c r="A153" s="1"/>
      <c r="B153" s="1"/>
      <c r="C153" s="52"/>
      <c r="D153" s="52"/>
      <c r="E153" s="53"/>
      <c r="F153" s="53"/>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54"/>
      <c r="AM153" s="54"/>
      <c r="AN153" s="54"/>
      <c r="AO153" s="54"/>
      <c r="AP153" s="54"/>
      <c r="AQ153" s="54"/>
      <c r="AR153" s="54"/>
      <c r="AS153" s="54"/>
      <c r="AT153" s="54"/>
      <c r="AU153" s="54"/>
      <c r="AV153" s="1"/>
      <c r="AW153" s="1"/>
    </row>
    <row r="154" ht="15.75" customHeight="1">
      <c r="A154" s="1"/>
      <c r="B154" s="1"/>
      <c r="C154" s="52"/>
      <c r="D154" s="52"/>
      <c r="E154" s="53"/>
      <c r="F154" s="53"/>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54"/>
      <c r="AM154" s="54"/>
      <c r="AN154" s="54"/>
      <c r="AO154" s="54"/>
      <c r="AP154" s="54"/>
      <c r="AQ154" s="54"/>
      <c r="AR154" s="54"/>
      <c r="AS154" s="54"/>
      <c r="AT154" s="54"/>
      <c r="AU154" s="54"/>
      <c r="AV154" s="1"/>
      <c r="AW154" s="1"/>
    </row>
    <row r="155" ht="15.75" customHeight="1">
      <c r="A155" s="1"/>
      <c r="B155" s="1"/>
      <c r="C155" s="52"/>
      <c r="D155" s="52"/>
      <c r="E155" s="53"/>
      <c r="F155" s="53"/>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54"/>
      <c r="AM155" s="54"/>
      <c r="AN155" s="54"/>
      <c r="AO155" s="54"/>
      <c r="AP155" s="54"/>
      <c r="AQ155" s="54"/>
      <c r="AR155" s="54"/>
      <c r="AS155" s="54"/>
      <c r="AT155" s="54"/>
      <c r="AU155" s="54"/>
      <c r="AV155" s="1"/>
      <c r="AW155" s="1"/>
    </row>
    <row r="156" ht="15.75" customHeight="1">
      <c r="A156" s="1"/>
      <c r="B156" s="1"/>
      <c r="C156" s="52"/>
      <c r="D156" s="52"/>
      <c r="E156" s="53"/>
      <c r="F156" s="53"/>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54"/>
      <c r="AM156" s="54"/>
      <c r="AN156" s="54"/>
      <c r="AO156" s="54"/>
      <c r="AP156" s="54"/>
      <c r="AQ156" s="54"/>
      <c r="AR156" s="54"/>
      <c r="AS156" s="54"/>
      <c r="AT156" s="54"/>
      <c r="AU156" s="54"/>
      <c r="AV156" s="1"/>
      <c r="AW156" s="1"/>
    </row>
    <row r="157" ht="15.75" customHeight="1">
      <c r="A157" s="1"/>
      <c r="B157" s="1"/>
      <c r="C157" s="52"/>
      <c r="D157" s="52"/>
      <c r="E157" s="53"/>
      <c r="F157" s="53"/>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54"/>
      <c r="AM157" s="54"/>
      <c r="AN157" s="54"/>
      <c r="AO157" s="54"/>
      <c r="AP157" s="54"/>
      <c r="AQ157" s="54"/>
      <c r="AR157" s="54"/>
      <c r="AS157" s="54"/>
      <c r="AT157" s="54"/>
      <c r="AU157" s="54"/>
      <c r="AV157" s="1"/>
      <c r="AW157" s="1"/>
    </row>
    <row r="158" ht="15.75" customHeight="1">
      <c r="A158" s="1"/>
      <c r="B158" s="1"/>
      <c r="C158" s="52"/>
      <c r="D158" s="52"/>
      <c r="E158" s="53"/>
      <c r="F158" s="53"/>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54"/>
      <c r="AM158" s="54"/>
      <c r="AN158" s="54"/>
      <c r="AO158" s="54"/>
      <c r="AP158" s="54"/>
      <c r="AQ158" s="54"/>
      <c r="AR158" s="54"/>
      <c r="AS158" s="54"/>
      <c r="AT158" s="54"/>
      <c r="AU158" s="54"/>
      <c r="AV158" s="1"/>
      <c r="AW158" s="1"/>
    </row>
    <row r="159" ht="15.75" customHeight="1">
      <c r="A159" s="1"/>
      <c r="B159" s="1"/>
      <c r="C159" s="52"/>
      <c r="D159" s="52"/>
      <c r="E159" s="53"/>
      <c r="F159" s="53"/>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54"/>
      <c r="AM159" s="54"/>
      <c r="AN159" s="54"/>
      <c r="AO159" s="54"/>
      <c r="AP159" s="54"/>
      <c r="AQ159" s="54"/>
      <c r="AR159" s="54"/>
      <c r="AS159" s="54"/>
      <c r="AT159" s="54"/>
      <c r="AU159" s="54"/>
      <c r="AV159" s="1"/>
      <c r="AW159" s="1"/>
    </row>
    <row r="160" ht="15.75" customHeight="1">
      <c r="A160" s="1"/>
      <c r="B160" s="1"/>
      <c r="C160" s="52"/>
      <c r="D160" s="52"/>
      <c r="E160" s="53"/>
      <c r="F160" s="53"/>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54"/>
      <c r="AM160" s="54"/>
      <c r="AN160" s="54"/>
      <c r="AO160" s="54"/>
      <c r="AP160" s="54"/>
      <c r="AQ160" s="54"/>
      <c r="AR160" s="54"/>
      <c r="AS160" s="54"/>
      <c r="AT160" s="54"/>
      <c r="AU160" s="54"/>
      <c r="AV160" s="1"/>
      <c r="AW160" s="1"/>
    </row>
    <row r="161" ht="15.75" customHeight="1">
      <c r="A161" s="1"/>
      <c r="B161" s="1"/>
      <c r="C161" s="52"/>
      <c r="D161" s="52"/>
      <c r="E161" s="53"/>
      <c r="F161" s="53"/>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54"/>
      <c r="AM161" s="54"/>
      <c r="AN161" s="54"/>
      <c r="AO161" s="54"/>
      <c r="AP161" s="54"/>
      <c r="AQ161" s="54"/>
      <c r="AR161" s="54"/>
      <c r="AS161" s="54"/>
      <c r="AT161" s="54"/>
      <c r="AU161" s="54"/>
      <c r="AV161" s="1"/>
      <c r="AW161" s="1"/>
    </row>
    <row r="162" ht="15.75" customHeight="1">
      <c r="A162" s="1"/>
      <c r="B162" s="1"/>
      <c r="C162" s="52"/>
      <c r="D162" s="52"/>
      <c r="E162" s="53"/>
      <c r="F162" s="53"/>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54"/>
      <c r="AM162" s="54"/>
      <c r="AN162" s="54"/>
      <c r="AO162" s="54"/>
      <c r="AP162" s="54"/>
      <c r="AQ162" s="54"/>
      <c r="AR162" s="54"/>
      <c r="AS162" s="54"/>
      <c r="AT162" s="54"/>
      <c r="AU162" s="54"/>
      <c r="AV162" s="1"/>
      <c r="AW162" s="1"/>
    </row>
    <row r="163" ht="15.75" customHeight="1">
      <c r="A163" s="1"/>
      <c r="B163" s="1"/>
      <c r="C163" s="52"/>
      <c r="D163" s="52"/>
      <c r="E163" s="53"/>
      <c r="F163" s="53"/>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54"/>
      <c r="AM163" s="54"/>
      <c r="AN163" s="54"/>
      <c r="AO163" s="54"/>
      <c r="AP163" s="54"/>
      <c r="AQ163" s="54"/>
      <c r="AR163" s="54"/>
      <c r="AS163" s="54"/>
      <c r="AT163" s="54"/>
      <c r="AU163" s="54"/>
      <c r="AV163" s="1"/>
      <c r="AW163" s="1"/>
    </row>
    <row r="164" ht="15.75" customHeight="1">
      <c r="A164" s="1"/>
      <c r="B164" s="1"/>
      <c r="C164" s="52"/>
      <c r="D164" s="52"/>
      <c r="E164" s="53"/>
      <c r="F164" s="53"/>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54"/>
      <c r="AM164" s="54"/>
      <c r="AN164" s="54"/>
      <c r="AO164" s="54"/>
      <c r="AP164" s="54"/>
      <c r="AQ164" s="54"/>
      <c r="AR164" s="54"/>
      <c r="AS164" s="54"/>
      <c r="AT164" s="54"/>
      <c r="AU164" s="54"/>
      <c r="AV164" s="1"/>
      <c r="AW164" s="1"/>
    </row>
    <row r="165" ht="15.75" customHeight="1">
      <c r="A165" s="1"/>
      <c r="B165" s="1"/>
      <c r="C165" s="52"/>
      <c r="D165" s="52"/>
      <c r="E165" s="53"/>
      <c r="F165" s="53"/>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54"/>
      <c r="AM165" s="54"/>
      <c r="AN165" s="54"/>
      <c r="AO165" s="54"/>
      <c r="AP165" s="54"/>
      <c r="AQ165" s="54"/>
      <c r="AR165" s="54"/>
      <c r="AS165" s="54"/>
      <c r="AT165" s="54"/>
      <c r="AU165" s="54"/>
      <c r="AV165" s="1"/>
      <c r="AW165" s="1"/>
    </row>
    <row r="166" ht="15.75" customHeight="1">
      <c r="A166" s="1"/>
      <c r="B166" s="1"/>
      <c r="C166" s="52"/>
      <c r="D166" s="52"/>
      <c r="E166" s="53"/>
      <c r="F166" s="53"/>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54"/>
      <c r="AM166" s="54"/>
      <c r="AN166" s="54"/>
      <c r="AO166" s="54"/>
      <c r="AP166" s="54"/>
      <c r="AQ166" s="54"/>
      <c r="AR166" s="54"/>
      <c r="AS166" s="54"/>
      <c r="AT166" s="54"/>
      <c r="AU166" s="54"/>
      <c r="AV166" s="1"/>
      <c r="AW166" s="1"/>
    </row>
    <row r="167" ht="15.75" customHeight="1">
      <c r="A167" s="1"/>
      <c r="B167" s="1"/>
      <c r="C167" s="52"/>
      <c r="D167" s="52"/>
      <c r="E167" s="53"/>
      <c r="F167" s="53"/>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54"/>
      <c r="AM167" s="54"/>
      <c r="AN167" s="54"/>
      <c r="AO167" s="54"/>
      <c r="AP167" s="54"/>
      <c r="AQ167" s="54"/>
      <c r="AR167" s="54"/>
      <c r="AS167" s="54"/>
      <c r="AT167" s="54"/>
      <c r="AU167" s="54"/>
      <c r="AV167" s="1"/>
      <c r="AW167" s="1"/>
    </row>
    <row r="168" ht="15.75" customHeight="1">
      <c r="A168" s="1"/>
      <c r="B168" s="1"/>
      <c r="C168" s="52"/>
      <c r="D168" s="52"/>
      <c r="E168" s="53"/>
      <c r="F168" s="53"/>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54"/>
      <c r="AM168" s="54"/>
      <c r="AN168" s="54"/>
      <c r="AO168" s="54"/>
      <c r="AP168" s="54"/>
      <c r="AQ168" s="54"/>
      <c r="AR168" s="54"/>
      <c r="AS168" s="54"/>
      <c r="AT168" s="54"/>
      <c r="AU168" s="54"/>
      <c r="AV168" s="1"/>
      <c r="AW168" s="1"/>
    </row>
    <row r="169" ht="15.75" customHeight="1">
      <c r="A169" s="1"/>
      <c r="B169" s="1"/>
      <c r="C169" s="52"/>
      <c r="D169" s="52"/>
      <c r="E169" s="53"/>
      <c r="F169" s="53"/>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54"/>
      <c r="AM169" s="54"/>
      <c r="AN169" s="54"/>
      <c r="AO169" s="54"/>
      <c r="AP169" s="54"/>
      <c r="AQ169" s="54"/>
      <c r="AR169" s="54"/>
      <c r="AS169" s="54"/>
      <c r="AT169" s="54"/>
      <c r="AU169" s="54"/>
      <c r="AV169" s="1"/>
      <c r="AW169" s="1"/>
    </row>
    <row r="170" ht="15.75" customHeight="1">
      <c r="A170" s="1"/>
      <c r="B170" s="1"/>
      <c r="C170" s="52"/>
      <c r="D170" s="52"/>
      <c r="E170" s="53"/>
      <c r="F170" s="53"/>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54"/>
      <c r="AM170" s="54"/>
      <c r="AN170" s="54"/>
      <c r="AO170" s="54"/>
      <c r="AP170" s="54"/>
      <c r="AQ170" s="54"/>
      <c r="AR170" s="54"/>
      <c r="AS170" s="54"/>
      <c r="AT170" s="54"/>
      <c r="AU170" s="54"/>
      <c r="AV170" s="1"/>
      <c r="AW170" s="1"/>
    </row>
    <row r="171" ht="15.75" customHeight="1">
      <c r="A171" s="1"/>
      <c r="B171" s="1"/>
      <c r="C171" s="52"/>
      <c r="D171" s="52"/>
      <c r="E171" s="53"/>
      <c r="F171" s="53"/>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54"/>
      <c r="AM171" s="54"/>
      <c r="AN171" s="54"/>
      <c r="AO171" s="54"/>
      <c r="AP171" s="54"/>
      <c r="AQ171" s="54"/>
      <c r="AR171" s="54"/>
      <c r="AS171" s="54"/>
      <c r="AT171" s="54"/>
      <c r="AU171" s="54"/>
      <c r="AV171" s="1"/>
      <c r="AW171" s="1"/>
    </row>
    <row r="172" ht="15.75" customHeight="1">
      <c r="A172" s="1"/>
      <c r="B172" s="1"/>
      <c r="C172" s="52"/>
      <c r="D172" s="52"/>
      <c r="E172" s="53"/>
      <c r="F172" s="53"/>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54"/>
      <c r="AM172" s="54"/>
      <c r="AN172" s="54"/>
      <c r="AO172" s="54"/>
      <c r="AP172" s="54"/>
      <c r="AQ172" s="54"/>
      <c r="AR172" s="54"/>
      <c r="AS172" s="54"/>
      <c r="AT172" s="54"/>
      <c r="AU172" s="54"/>
      <c r="AV172" s="1"/>
      <c r="AW172" s="1"/>
    </row>
    <row r="173" ht="15.75" customHeight="1">
      <c r="A173" s="1"/>
      <c r="B173" s="1"/>
      <c r="C173" s="52"/>
      <c r="D173" s="52"/>
      <c r="E173" s="53"/>
      <c r="F173" s="53"/>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54"/>
      <c r="AM173" s="54"/>
      <c r="AN173" s="54"/>
      <c r="AO173" s="54"/>
      <c r="AP173" s="54"/>
      <c r="AQ173" s="54"/>
      <c r="AR173" s="54"/>
      <c r="AS173" s="54"/>
      <c r="AT173" s="54"/>
      <c r="AU173" s="54"/>
      <c r="AV173" s="1"/>
      <c r="AW173" s="1"/>
    </row>
    <row r="174" ht="15.75" customHeight="1">
      <c r="A174" s="1"/>
      <c r="B174" s="1"/>
      <c r="C174" s="52"/>
      <c r="D174" s="52"/>
      <c r="E174" s="53"/>
      <c r="F174" s="53"/>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54"/>
      <c r="AM174" s="54"/>
      <c r="AN174" s="54"/>
      <c r="AO174" s="54"/>
      <c r="AP174" s="54"/>
      <c r="AQ174" s="54"/>
      <c r="AR174" s="54"/>
      <c r="AS174" s="54"/>
      <c r="AT174" s="54"/>
      <c r="AU174" s="54"/>
      <c r="AV174" s="1"/>
      <c r="AW174" s="1"/>
    </row>
    <row r="175" ht="15.75" customHeight="1">
      <c r="A175" s="1"/>
      <c r="B175" s="1"/>
      <c r="C175" s="52"/>
      <c r="D175" s="52"/>
      <c r="E175" s="53"/>
      <c r="F175" s="53"/>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54"/>
      <c r="AM175" s="54"/>
      <c r="AN175" s="54"/>
      <c r="AO175" s="54"/>
      <c r="AP175" s="54"/>
      <c r="AQ175" s="54"/>
      <c r="AR175" s="54"/>
      <c r="AS175" s="54"/>
      <c r="AT175" s="54"/>
      <c r="AU175" s="54"/>
      <c r="AV175" s="1"/>
      <c r="AW175" s="1"/>
    </row>
    <row r="176" ht="15.75" customHeight="1">
      <c r="A176" s="1"/>
      <c r="B176" s="1"/>
      <c r="C176" s="52"/>
      <c r="D176" s="52"/>
      <c r="E176" s="53"/>
      <c r="F176" s="53"/>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54"/>
      <c r="AM176" s="54"/>
      <c r="AN176" s="54"/>
      <c r="AO176" s="54"/>
      <c r="AP176" s="54"/>
      <c r="AQ176" s="54"/>
      <c r="AR176" s="54"/>
      <c r="AS176" s="54"/>
      <c r="AT176" s="54"/>
      <c r="AU176" s="54"/>
      <c r="AV176" s="1"/>
      <c r="AW176" s="1"/>
    </row>
    <row r="177" ht="15.75" customHeight="1">
      <c r="A177" s="1"/>
      <c r="B177" s="1"/>
      <c r="C177" s="52"/>
      <c r="D177" s="52"/>
      <c r="E177" s="53"/>
      <c r="F177" s="53"/>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54"/>
      <c r="AM177" s="54"/>
      <c r="AN177" s="54"/>
      <c r="AO177" s="54"/>
      <c r="AP177" s="54"/>
      <c r="AQ177" s="54"/>
      <c r="AR177" s="54"/>
      <c r="AS177" s="54"/>
      <c r="AT177" s="54"/>
      <c r="AU177" s="54"/>
      <c r="AV177" s="1"/>
      <c r="AW177" s="1"/>
    </row>
    <row r="178" ht="15.75" customHeight="1">
      <c r="A178" s="1"/>
      <c r="B178" s="1"/>
      <c r="C178" s="52"/>
      <c r="D178" s="52"/>
      <c r="E178" s="53"/>
      <c r="F178" s="53"/>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54"/>
      <c r="AM178" s="54"/>
      <c r="AN178" s="54"/>
      <c r="AO178" s="54"/>
      <c r="AP178" s="54"/>
      <c r="AQ178" s="54"/>
      <c r="AR178" s="54"/>
      <c r="AS178" s="54"/>
      <c r="AT178" s="54"/>
      <c r="AU178" s="54"/>
      <c r="AV178" s="1"/>
      <c r="AW178" s="1"/>
    </row>
    <row r="179" ht="15.75" customHeight="1">
      <c r="A179" s="1"/>
      <c r="B179" s="1"/>
      <c r="C179" s="52"/>
      <c r="D179" s="52"/>
      <c r="E179" s="53"/>
      <c r="F179" s="53"/>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54"/>
      <c r="AM179" s="54"/>
      <c r="AN179" s="54"/>
      <c r="AO179" s="54"/>
      <c r="AP179" s="54"/>
      <c r="AQ179" s="54"/>
      <c r="AR179" s="54"/>
      <c r="AS179" s="54"/>
      <c r="AT179" s="54"/>
      <c r="AU179" s="54"/>
      <c r="AV179" s="1"/>
      <c r="AW179" s="1"/>
    </row>
    <row r="180" ht="15.75" customHeight="1">
      <c r="A180" s="1"/>
      <c r="B180" s="1"/>
      <c r="C180" s="52"/>
      <c r="D180" s="52"/>
      <c r="E180" s="53"/>
      <c r="F180" s="53"/>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54"/>
      <c r="AM180" s="54"/>
      <c r="AN180" s="54"/>
      <c r="AO180" s="54"/>
      <c r="AP180" s="54"/>
      <c r="AQ180" s="54"/>
      <c r="AR180" s="54"/>
      <c r="AS180" s="54"/>
      <c r="AT180" s="54"/>
      <c r="AU180" s="54"/>
      <c r="AV180" s="1"/>
      <c r="AW180" s="1"/>
    </row>
    <row r="181" ht="15.75" customHeight="1">
      <c r="A181" s="1"/>
      <c r="B181" s="1"/>
      <c r="C181" s="52"/>
      <c r="D181" s="52"/>
      <c r="E181" s="53"/>
      <c r="F181" s="53"/>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54"/>
      <c r="AM181" s="54"/>
      <c r="AN181" s="54"/>
      <c r="AO181" s="54"/>
      <c r="AP181" s="54"/>
      <c r="AQ181" s="54"/>
      <c r="AR181" s="54"/>
      <c r="AS181" s="54"/>
      <c r="AT181" s="54"/>
      <c r="AU181" s="54"/>
      <c r="AV181" s="1"/>
      <c r="AW181" s="1"/>
    </row>
    <row r="182" ht="15.75" customHeight="1">
      <c r="A182" s="1"/>
      <c r="B182" s="1"/>
      <c r="C182" s="52"/>
      <c r="D182" s="52"/>
      <c r="E182" s="53"/>
      <c r="F182" s="53"/>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54"/>
      <c r="AM182" s="54"/>
      <c r="AN182" s="54"/>
      <c r="AO182" s="54"/>
      <c r="AP182" s="54"/>
      <c r="AQ182" s="54"/>
      <c r="AR182" s="54"/>
      <c r="AS182" s="54"/>
      <c r="AT182" s="54"/>
      <c r="AU182" s="54"/>
      <c r="AV182" s="1"/>
      <c r="AW182" s="1"/>
    </row>
    <row r="183" ht="15.75" customHeight="1">
      <c r="A183" s="1"/>
      <c r="B183" s="1"/>
      <c r="C183" s="52"/>
      <c r="D183" s="52"/>
      <c r="E183" s="53"/>
      <c r="F183" s="53"/>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54"/>
      <c r="AM183" s="54"/>
      <c r="AN183" s="54"/>
      <c r="AO183" s="54"/>
      <c r="AP183" s="54"/>
      <c r="AQ183" s="54"/>
      <c r="AR183" s="54"/>
      <c r="AS183" s="54"/>
      <c r="AT183" s="54"/>
      <c r="AU183" s="54"/>
      <c r="AV183" s="1"/>
      <c r="AW183" s="1"/>
    </row>
    <row r="184" ht="15.75" customHeight="1">
      <c r="A184" s="1"/>
      <c r="B184" s="1"/>
      <c r="C184" s="52"/>
      <c r="D184" s="52"/>
      <c r="E184" s="53"/>
      <c r="F184" s="53"/>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54"/>
      <c r="AM184" s="54"/>
      <c r="AN184" s="54"/>
      <c r="AO184" s="54"/>
      <c r="AP184" s="54"/>
      <c r="AQ184" s="54"/>
      <c r="AR184" s="54"/>
      <c r="AS184" s="54"/>
      <c r="AT184" s="54"/>
      <c r="AU184" s="54"/>
      <c r="AV184" s="1"/>
      <c r="AW184" s="1"/>
    </row>
    <row r="185" ht="15.75" customHeight="1">
      <c r="A185" s="1"/>
      <c r="B185" s="1"/>
      <c r="C185" s="52"/>
      <c r="D185" s="52"/>
      <c r="E185" s="53"/>
      <c r="F185" s="53"/>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54"/>
      <c r="AM185" s="54"/>
      <c r="AN185" s="54"/>
      <c r="AO185" s="54"/>
      <c r="AP185" s="54"/>
      <c r="AQ185" s="54"/>
      <c r="AR185" s="54"/>
      <c r="AS185" s="54"/>
      <c r="AT185" s="54"/>
      <c r="AU185" s="54"/>
      <c r="AV185" s="1"/>
      <c r="AW185" s="1"/>
    </row>
    <row r="186" ht="15.75" customHeight="1">
      <c r="A186" s="1"/>
      <c r="B186" s="1"/>
      <c r="C186" s="52"/>
      <c r="D186" s="52"/>
      <c r="E186" s="53"/>
      <c r="F186" s="53"/>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54"/>
      <c r="AM186" s="54"/>
      <c r="AN186" s="54"/>
      <c r="AO186" s="54"/>
      <c r="AP186" s="54"/>
      <c r="AQ186" s="54"/>
      <c r="AR186" s="54"/>
      <c r="AS186" s="54"/>
      <c r="AT186" s="54"/>
      <c r="AU186" s="54"/>
      <c r="AV186" s="1"/>
      <c r="AW186" s="1"/>
    </row>
    <row r="187" ht="15.75" customHeight="1">
      <c r="A187" s="1"/>
      <c r="B187" s="1"/>
      <c r="C187" s="52"/>
      <c r="D187" s="52"/>
      <c r="E187" s="53"/>
      <c r="F187" s="53"/>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54"/>
      <c r="AM187" s="54"/>
      <c r="AN187" s="54"/>
      <c r="AO187" s="54"/>
      <c r="AP187" s="54"/>
      <c r="AQ187" s="54"/>
      <c r="AR187" s="54"/>
      <c r="AS187" s="54"/>
      <c r="AT187" s="54"/>
      <c r="AU187" s="54"/>
      <c r="AV187" s="1"/>
      <c r="AW187" s="1"/>
    </row>
    <row r="188" ht="15.75" customHeight="1">
      <c r="A188" s="1"/>
      <c r="B188" s="1"/>
      <c r="C188" s="52"/>
      <c r="D188" s="52"/>
      <c r="E188" s="53"/>
      <c r="F188" s="53"/>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54"/>
      <c r="AM188" s="54"/>
      <c r="AN188" s="54"/>
      <c r="AO188" s="54"/>
      <c r="AP188" s="54"/>
      <c r="AQ188" s="54"/>
      <c r="AR188" s="54"/>
      <c r="AS188" s="54"/>
      <c r="AT188" s="54"/>
      <c r="AU188" s="54"/>
      <c r="AV188" s="1"/>
      <c r="AW188" s="1"/>
    </row>
    <row r="189" ht="15.75" customHeight="1">
      <c r="A189" s="1"/>
      <c r="B189" s="1"/>
      <c r="C189" s="52"/>
      <c r="D189" s="52"/>
      <c r="E189" s="53"/>
      <c r="F189" s="53"/>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54"/>
      <c r="AM189" s="54"/>
      <c r="AN189" s="54"/>
      <c r="AO189" s="54"/>
      <c r="AP189" s="54"/>
      <c r="AQ189" s="54"/>
      <c r="AR189" s="54"/>
      <c r="AS189" s="54"/>
      <c r="AT189" s="54"/>
      <c r="AU189" s="54"/>
      <c r="AV189" s="1"/>
      <c r="AW189" s="1"/>
    </row>
    <row r="190" ht="15.75" customHeight="1">
      <c r="A190" s="1"/>
      <c r="B190" s="1"/>
      <c r="C190" s="52"/>
      <c r="D190" s="52"/>
      <c r="E190" s="53"/>
      <c r="F190" s="53"/>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54"/>
      <c r="AM190" s="54"/>
      <c r="AN190" s="54"/>
      <c r="AO190" s="54"/>
      <c r="AP190" s="54"/>
      <c r="AQ190" s="54"/>
      <c r="AR190" s="54"/>
      <c r="AS190" s="54"/>
      <c r="AT190" s="54"/>
      <c r="AU190" s="54"/>
      <c r="AV190" s="1"/>
      <c r="AW190" s="1"/>
    </row>
    <row r="191" ht="15.75" customHeight="1">
      <c r="A191" s="1"/>
      <c r="B191" s="1"/>
      <c r="C191" s="52"/>
      <c r="D191" s="52"/>
      <c r="E191" s="53"/>
      <c r="F191" s="53"/>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54"/>
      <c r="AM191" s="54"/>
      <c r="AN191" s="54"/>
      <c r="AO191" s="54"/>
      <c r="AP191" s="54"/>
      <c r="AQ191" s="54"/>
      <c r="AR191" s="54"/>
      <c r="AS191" s="54"/>
      <c r="AT191" s="54"/>
      <c r="AU191" s="54"/>
      <c r="AV191" s="1"/>
      <c r="AW191" s="1"/>
    </row>
    <row r="192" ht="15.75" customHeight="1">
      <c r="A192" s="1"/>
      <c r="B192" s="1"/>
      <c r="C192" s="52"/>
      <c r="D192" s="52"/>
      <c r="E192" s="53"/>
      <c r="F192" s="53"/>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54"/>
      <c r="AM192" s="54"/>
      <c r="AN192" s="54"/>
      <c r="AO192" s="54"/>
      <c r="AP192" s="54"/>
      <c r="AQ192" s="54"/>
      <c r="AR192" s="54"/>
      <c r="AS192" s="54"/>
      <c r="AT192" s="54"/>
      <c r="AU192" s="54"/>
      <c r="AV192" s="1"/>
      <c r="AW192" s="1"/>
    </row>
    <row r="193" ht="15.75" customHeight="1">
      <c r="A193" s="1"/>
      <c r="B193" s="1"/>
      <c r="C193" s="52"/>
      <c r="D193" s="52"/>
      <c r="E193" s="53"/>
      <c r="F193" s="53"/>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54"/>
      <c r="AM193" s="54"/>
      <c r="AN193" s="54"/>
      <c r="AO193" s="54"/>
      <c r="AP193" s="54"/>
      <c r="AQ193" s="54"/>
      <c r="AR193" s="54"/>
      <c r="AS193" s="54"/>
      <c r="AT193" s="54"/>
      <c r="AU193" s="54"/>
      <c r="AV193" s="1"/>
      <c r="AW193" s="1"/>
    </row>
    <row r="194" ht="15.75" customHeight="1">
      <c r="A194" s="1"/>
      <c r="B194" s="1"/>
      <c r="C194" s="52"/>
      <c r="D194" s="52"/>
      <c r="E194" s="53"/>
      <c r="F194" s="53"/>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54"/>
      <c r="AM194" s="54"/>
      <c r="AN194" s="54"/>
      <c r="AO194" s="54"/>
      <c r="AP194" s="54"/>
      <c r="AQ194" s="54"/>
      <c r="AR194" s="54"/>
      <c r="AS194" s="54"/>
      <c r="AT194" s="54"/>
      <c r="AU194" s="54"/>
      <c r="AV194" s="1"/>
      <c r="AW194" s="1"/>
    </row>
    <row r="195" ht="15.75" customHeight="1">
      <c r="A195" s="1"/>
      <c r="B195" s="1"/>
      <c r="C195" s="52"/>
      <c r="D195" s="52"/>
      <c r="E195" s="53"/>
      <c r="F195" s="53"/>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54"/>
      <c r="AM195" s="54"/>
      <c r="AN195" s="54"/>
      <c r="AO195" s="54"/>
      <c r="AP195" s="54"/>
      <c r="AQ195" s="54"/>
      <c r="AR195" s="54"/>
      <c r="AS195" s="54"/>
      <c r="AT195" s="54"/>
      <c r="AU195" s="54"/>
      <c r="AV195" s="1"/>
      <c r="AW195" s="1"/>
    </row>
    <row r="196" ht="15.75" customHeight="1">
      <c r="A196" s="1"/>
      <c r="B196" s="1"/>
      <c r="C196" s="52"/>
      <c r="D196" s="52"/>
      <c r="E196" s="53"/>
      <c r="F196" s="53"/>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54"/>
      <c r="AM196" s="54"/>
      <c r="AN196" s="54"/>
      <c r="AO196" s="54"/>
      <c r="AP196" s="54"/>
      <c r="AQ196" s="54"/>
      <c r="AR196" s="54"/>
      <c r="AS196" s="54"/>
      <c r="AT196" s="54"/>
      <c r="AU196" s="54"/>
      <c r="AV196" s="1"/>
      <c r="AW196" s="1"/>
    </row>
    <row r="197" ht="15.75" customHeight="1">
      <c r="A197" s="1"/>
      <c r="B197" s="1"/>
      <c r="C197" s="52"/>
      <c r="D197" s="52"/>
      <c r="E197" s="53"/>
      <c r="F197" s="53"/>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54"/>
      <c r="AM197" s="54"/>
      <c r="AN197" s="54"/>
      <c r="AO197" s="54"/>
      <c r="AP197" s="54"/>
      <c r="AQ197" s="54"/>
      <c r="AR197" s="54"/>
      <c r="AS197" s="54"/>
      <c r="AT197" s="54"/>
      <c r="AU197" s="54"/>
      <c r="AV197" s="1"/>
      <c r="AW197" s="1"/>
    </row>
    <row r="198" ht="15.75" customHeight="1">
      <c r="A198" s="1"/>
      <c r="B198" s="1"/>
      <c r="C198" s="52"/>
      <c r="D198" s="52"/>
      <c r="E198" s="53"/>
      <c r="F198" s="53"/>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54"/>
      <c r="AM198" s="54"/>
      <c r="AN198" s="54"/>
      <c r="AO198" s="54"/>
      <c r="AP198" s="54"/>
      <c r="AQ198" s="54"/>
      <c r="AR198" s="54"/>
      <c r="AS198" s="54"/>
      <c r="AT198" s="54"/>
      <c r="AU198" s="54"/>
      <c r="AV198" s="1"/>
      <c r="AW198" s="1"/>
    </row>
    <row r="199" ht="15.75" customHeight="1">
      <c r="A199" s="1"/>
      <c r="B199" s="1"/>
      <c r="C199" s="52"/>
      <c r="D199" s="52"/>
      <c r="E199" s="53"/>
      <c r="F199" s="53"/>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54"/>
      <c r="AM199" s="54"/>
      <c r="AN199" s="54"/>
      <c r="AO199" s="54"/>
      <c r="AP199" s="54"/>
      <c r="AQ199" s="54"/>
      <c r="AR199" s="54"/>
      <c r="AS199" s="54"/>
      <c r="AT199" s="54"/>
      <c r="AU199" s="54"/>
      <c r="AV199" s="1"/>
      <c r="AW199" s="1"/>
    </row>
    <row r="200" ht="15.75" customHeight="1">
      <c r="A200" s="1"/>
      <c r="B200" s="1"/>
      <c r="C200" s="52"/>
      <c r="D200" s="52"/>
      <c r="E200" s="53"/>
      <c r="F200" s="53"/>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54"/>
      <c r="AM200" s="54"/>
      <c r="AN200" s="54"/>
      <c r="AO200" s="54"/>
      <c r="AP200" s="54"/>
      <c r="AQ200" s="54"/>
      <c r="AR200" s="54"/>
      <c r="AS200" s="54"/>
      <c r="AT200" s="54"/>
      <c r="AU200" s="54"/>
      <c r="AV200" s="1"/>
      <c r="AW200" s="1"/>
    </row>
    <row r="201" ht="15.75" customHeight="1">
      <c r="A201" s="1"/>
      <c r="B201" s="1"/>
      <c r="C201" s="52"/>
      <c r="D201" s="52"/>
      <c r="E201" s="53"/>
      <c r="F201" s="53"/>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54"/>
      <c r="AM201" s="54"/>
      <c r="AN201" s="54"/>
      <c r="AO201" s="54"/>
      <c r="AP201" s="54"/>
      <c r="AQ201" s="54"/>
      <c r="AR201" s="54"/>
      <c r="AS201" s="54"/>
      <c r="AT201" s="54"/>
      <c r="AU201" s="54"/>
      <c r="AV201" s="1"/>
      <c r="AW201" s="1"/>
    </row>
    <row r="202" ht="15.75" customHeight="1">
      <c r="A202" s="1"/>
      <c r="B202" s="1"/>
      <c r="C202" s="52"/>
      <c r="D202" s="52"/>
      <c r="E202" s="53"/>
      <c r="F202" s="53"/>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54"/>
      <c r="AM202" s="54"/>
      <c r="AN202" s="54"/>
      <c r="AO202" s="54"/>
      <c r="AP202" s="54"/>
      <c r="AQ202" s="54"/>
      <c r="AR202" s="54"/>
      <c r="AS202" s="54"/>
      <c r="AT202" s="54"/>
      <c r="AU202" s="54"/>
      <c r="AV202" s="1"/>
      <c r="AW202" s="1"/>
    </row>
    <row r="203" ht="15.75" customHeight="1">
      <c r="A203" s="1"/>
      <c r="B203" s="1"/>
      <c r="C203" s="52"/>
      <c r="D203" s="52"/>
      <c r="E203" s="53"/>
      <c r="F203" s="53"/>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54"/>
      <c r="AM203" s="54"/>
      <c r="AN203" s="54"/>
      <c r="AO203" s="54"/>
      <c r="AP203" s="54"/>
      <c r="AQ203" s="54"/>
      <c r="AR203" s="54"/>
      <c r="AS203" s="54"/>
      <c r="AT203" s="54"/>
      <c r="AU203" s="54"/>
      <c r="AV203" s="1"/>
      <c r="AW203" s="1"/>
    </row>
    <row r="204" ht="15.75" customHeight="1">
      <c r="A204" s="1"/>
      <c r="B204" s="1"/>
      <c r="C204" s="52"/>
      <c r="D204" s="52"/>
      <c r="E204" s="53"/>
      <c r="F204" s="53"/>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54"/>
      <c r="AM204" s="54"/>
      <c r="AN204" s="54"/>
      <c r="AO204" s="54"/>
      <c r="AP204" s="54"/>
      <c r="AQ204" s="54"/>
      <c r="AR204" s="54"/>
      <c r="AS204" s="54"/>
      <c r="AT204" s="54"/>
      <c r="AU204" s="54"/>
      <c r="AV204" s="1"/>
      <c r="AW204" s="1"/>
    </row>
    <row r="205" ht="15.75" customHeight="1">
      <c r="A205" s="1"/>
      <c r="B205" s="1"/>
      <c r="C205" s="52"/>
      <c r="D205" s="52"/>
      <c r="E205" s="53"/>
      <c r="F205" s="53"/>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54"/>
      <c r="AM205" s="54"/>
      <c r="AN205" s="54"/>
      <c r="AO205" s="54"/>
      <c r="AP205" s="54"/>
      <c r="AQ205" s="54"/>
      <c r="AR205" s="54"/>
      <c r="AS205" s="54"/>
      <c r="AT205" s="54"/>
      <c r="AU205" s="54"/>
      <c r="AV205" s="1"/>
      <c r="AW205" s="1"/>
    </row>
    <row r="206" ht="15.75" customHeight="1">
      <c r="A206" s="1"/>
      <c r="B206" s="1"/>
      <c r="C206" s="52"/>
      <c r="D206" s="52"/>
      <c r="E206" s="53"/>
      <c r="F206" s="53"/>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54"/>
      <c r="AM206" s="54"/>
      <c r="AN206" s="54"/>
      <c r="AO206" s="54"/>
      <c r="AP206" s="54"/>
      <c r="AQ206" s="54"/>
      <c r="AR206" s="54"/>
      <c r="AS206" s="54"/>
      <c r="AT206" s="54"/>
      <c r="AU206" s="54"/>
      <c r="AV206" s="1"/>
      <c r="AW206" s="1"/>
    </row>
    <row r="207" ht="15.75" customHeight="1">
      <c r="A207" s="1"/>
      <c r="B207" s="1"/>
      <c r="C207" s="52"/>
      <c r="D207" s="52"/>
      <c r="E207" s="53"/>
      <c r="F207" s="53"/>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54"/>
      <c r="AM207" s="54"/>
      <c r="AN207" s="54"/>
      <c r="AO207" s="54"/>
      <c r="AP207" s="54"/>
      <c r="AQ207" s="54"/>
      <c r="AR207" s="54"/>
      <c r="AS207" s="54"/>
      <c r="AT207" s="54"/>
      <c r="AU207" s="54"/>
      <c r="AV207" s="1"/>
      <c r="AW207" s="1"/>
    </row>
    <row r="208" ht="15.75" customHeight="1">
      <c r="A208" s="1"/>
      <c r="B208" s="1"/>
      <c r="C208" s="52"/>
      <c r="D208" s="52"/>
      <c r="E208" s="53"/>
      <c r="F208" s="53"/>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54"/>
      <c r="AM208" s="54"/>
      <c r="AN208" s="54"/>
      <c r="AO208" s="54"/>
      <c r="AP208" s="54"/>
      <c r="AQ208" s="54"/>
      <c r="AR208" s="54"/>
      <c r="AS208" s="54"/>
      <c r="AT208" s="54"/>
      <c r="AU208" s="54"/>
      <c r="AV208" s="1"/>
      <c r="AW208" s="1"/>
    </row>
    <row r="209" ht="15.75" customHeight="1">
      <c r="A209" s="1"/>
      <c r="B209" s="1"/>
      <c r="C209" s="52"/>
      <c r="D209" s="52"/>
      <c r="E209" s="53"/>
      <c r="F209" s="53"/>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54"/>
      <c r="AM209" s="54"/>
      <c r="AN209" s="54"/>
      <c r="AO209" s="54"/>
      <c r="AP209" s="54"/>
      <c r="AQ209" s="54"/>
      <c r="AR209" s="54"/>
      <c r="AS209" s="54"/>
      <c r="AT209" s="54"/>
      <c r="AU209" s="54"/>
      <c r="AV209" s="1"/>
      <c r="AW209" s="1"/>
    </row>
    <row r="210" ht="15.75" customHeight="1">
      <c r="A210" s="1"/>
      <c r="B210" s="1"/>
      <c r="C210" s="52"/>
      <c r="D210" s="52"/>
      <c r="E210" s="53"/>
      <c r="F210" s="53"/>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54"/>
      <c r="AM210" s="54"/>
      <c r="AN210" s="54"/>
      <c r="AO210" s="54"/>
      <c r="AP210" s="54"/>
      <c r="AQ210" s="54"/>
      <c r="AR210" s="54"/>
      <c r="AS210" s="54"/>
      <c r="AT210" s="54"/>
      <c r="AU210" s="54"/>
      <c r="AV210" s="1"/>
      <c r="AW210" s="1"/>
    </row>
    <row r="211" ht="15.75" customHeight="1">
      <c r="A211" s="1"/>
      <c r="B211" s="1"/>
      <c r="C211" s="52"/>
      <c r="D211" s="52"/>
      <c r="E211" s="53"/>
      <c r="F211" s="53"/>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54"/>
      <c r="AM211" s="54"/>
      <c r="AN211" s="54"/>
      <c r="AO211" s="54"/>
      <c r="AP211" s="54"/>
      <c r="AQ211" s="54"/>
      <c r="AR211" s="54"/>
      <c r="AS211" s="54"/>
      <c r="AT211" s="54"/>
      <c r="AU211" s="54"/>
      <c r="AV211" s="1"/>
      <c r="AW211" s="1"/>
    </row>
    <row r="212" ht="15.75" customHeight="1">
      <c r="A212" s="1"/>
      <c r="B212" s="1"/>
      <c r="C212" s="52"/>
      <c r="D212" s="52"/>
      <c r="E212" s="53"/>
      <c r="F212" s="53"/>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54"/>
      <c r="AM212" s="54"/>
      <c r="AN212" s="54"/>
      <c r="AO212" s="54"/>
      <c r="AP212" s="54"/>
      <c r="AQ212" s="54"/>
      <c r="AR212" s="54"/>
      <c r="AS212" s="54"/>
      <c r="AT212" s="54"/>
      <c r="AU212" s="54"/>
      <c r="AV212" s="1"/>
      <c r="AW212" s="1"/>
    </row>
    <row r="213" ht="15.75" customHeight="1">
      <c r="A213" s="1"/>
      <c r="B213" s="1"/>
      <c r="C213" s="52"/>
      <c r="D213" s="52"/>
      <c r="E213" s="53"/>
      <c r="F213" s="53"/>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54"/>
      <c r="AM213" s="54"/>
      <c r="AN213" s="54"/>
      <c r="AO213" s="54"/>
      <c r="AP213" s="54"/>
      <c r="AQ213" s="54"/>
      <c r="AR213" s="54"/>
      <c r="AS213" s="54"/>
      <c r="AT213" s="54"/>
      <c r="AU213" s="54"/>
      <c r="AV213" s="1"/>
      <c r="AW213" s="1"/>
    </row>
    <row r="214" ht="15.75" customHeight="1">
      <c r="A214" s="1"/>
      <c r="B214" s="1"/>
      <c r="C214" s="52"/>
      <c r="D214" s="52"/>
      <c r="E214" s="53"/>
      <c r="F214" s="53"/>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54"/>
      <c r="AM214" s="54"/>
      <c r="AN214" s="54"/>
      <c r="AO214" s="54"/>
      <c r="AP214" s="54"/>
      <c r="AQ214" s="54"/>
      <c r="AR214" s="54"/>
      <c r="AS214" s="54"/>
      <c r="AT214" s="54"/>
      <c r="AU214" s="54"/>
      <c r="AV214" s="1"/>
      <c r="AW214" s="1"/>
    </row>
    <row r="215" ht="15.75" customHeight="1">
      <c r="A215" s="1"/>
      <c r="B215" s="1"/>
      <c r="C215" s="52"/>
      <c r="D215" s="52"/>
      <c r="E215" s="53"/>
      <c r="F215" s="53"/>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54"/>
      <c r="AM215" s="54"/>
      <c r="AN215" s="54"/>
      <c r="AO215" s="54"/>
      <c r="AP215" s="54"/>
      <c r="AQ215" s="54"/>
      <c r="AR215" s="54"/>
      <c r="AS215" s="54"/>
      <c r="AT215" s="54"/>
      <c r="AU215" s="54"/>
      <c r="AV215" s="1"/>
      <c r="AW215" s="1"/>
    </row>
    <row r="216" ht="15.75" customHeight="1">
      <c r="A216" s="1"/>
      <c r="B216" s="1"/>
      <c r="C216" s="52"/>
      <c r="D216" s="52"/>
      <c r="E216" s="53"/>
      <c r="F216" s="53"/>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54"/>
      <c r="AM216" s="54"/>
      <c r="AN216" s="54"/>
      <c r="AO216" s="54"/>
      <c r="AP216" s="54"/>
      <c r="AQ216" s="54"/>
      <c r="AR216" s="54"/>
      <c r="AS216" s="54"/>
      <c r="AT216" s="54"/>
      <c r="AU216" s="54"/>
      <c r="AV216" s="1"/>
      <c r="AW216" s="1"/>
    </row>
    <row r="217" ht="15.75" customHeight="1">
      <c r="A217" s="1"/>
      <c r="B217" s="1"/>
      <c r="C217" s="52"/>
      <c r="D217" s="52"/>
      <c r="E217" s="53"/>
      <c r="F217" s="53"/>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54"/>
      <c r="AM217" s="54"/>
      <c r="AN217" s="54"/>
      <c r="AO217" s="54"/>
      <c r="AP217" s="54"/>
      <c r="AQ217" s="54"/>
      <c r="AR217" s="54"/>
      <c r="AS217" s="54"/>
      <c r="AT217" s="54"/>
      <c r="AU217" s="54"/>
      <c r="AV217" s="1"/>
      <c r="AW217" s="1"/>
    </row>
    <row r="218" ht="15.75" customHeight="1">
      <c r="A218" s="1"/>
      <c r="B218" s="1"/>
      <c r="C218" s="52"/>
      <c r="D218" s="52"/>
      <c r="E218" s="53"/>
      <c r="F218" s="53"/>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54"/>
      <c r="AM218" s="54"/>
      <c r="AN218" s="54"/>
      <c r="AO218" s="54"/>
      <c r="AP218" s="54"/>
      <c r="AQ218" s="54"/>
      <c r="AR218" s="54"/>
      <c r="AS218" s="54"/>
      <c r="AT218" s="54"/>
      <c r="AU218" s="54"/>
      <c r="AV218" s="1"/>
      <c r="AW218" s="1"/>
    </row>
    <row r="219" ht="15.75" customHeight="1">
      <c r="A219" s="1"/>
      <c r="B219" s="1"/>
      <c r="C219" s="52"/>
      <c r="D219" s="52"/>
      <c r="E219" s="53"/>
      <c r="F219" s="53"/>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54"/>
      <c r="AM219" s="54"/>
      <c r="AN219" s="54"/>
      <c r="AO219" s="54"/>
      <c r="AP219" s="54"/>
      <c r="AQ219" s="54"/>
      <c r="AR219" s="54"/>
      <c r="AS219" s="54"/>
      <c r="AT219" s="54"/>
      <c r="AU219" s="54"/>
      <c r="AV219" s="1"/>
      <c r="AW219" s="1"/>
    </row>
    <row r="220" ht="15.75" customHeight="1">
      <c r="A220" s="1"/>
      <c r="B220" s="1"/>
      <c r="C220" s="52"/>
      <c r="D220" s="52"/>
      <c r="E220" s="53"/>
      <c r="F220" s="53"/>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54"/>
      <c r="AM220" s="54"/>
      <c r="AN220" s="54"/>
      <c r="AO220" s="54"/>
      <c r="AP220" s="54"/>
      <c r="AQ220" s="54"/>
      <c r="AR220" s="54"/>
      <c r="AS220" s="54"/>
      <c r="AT220" s="54"/>
      <c r="AU220" s="54"/>
      <c r="AV220" s="1"/>
      <c r="AW220" s="1"/>
    </row>
    <row r="221" ht="15.75" customHeight="1">
      <c r="A221" s="1"/>
      <c r="B221" s="1"/>
      <c r="C221" s="52"/>
      <c r="D221" s="52"/>
      <c r="E221" s="53"/>
      <c r="F221" s="53"/>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54"/>
      <c r="AM221" s="54"/>
      <c r="AN221" s="54"/>
      <c r="AO221" s="54"/>
      <c r="AP221" s="54"/>
      <c r="AQ221" s="54"/>
      <c r="AR221" s="54"/>
      <c r="AS221" s="54"/>
      <c r="AT221" s="54"/>
      <c r="AU221" s="54"/>
      <c r="AV221" s="1"/>
      <c r="AW221" s="1"/>
    </row>
    <row r="222" ht="15.75" customHeight="1">
      <c r="A222" s="1"/>
      <c r="B222" s="1"/>
      <c r="C222" s="52"/>
      <c r="D222" s="52"/>
      <c r="E222" s="53"/>
      <c r="F222" s="53"/>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54"/>
      <c r="AM222" s="54"/>
      <c r="AN222" s="54"/>
      <c r="AO222" s="54"/>
      <c r="AP222" s="54"/>
      <c r="AQ222" s="54"/>
      <c r="AR222" s="54"/>
      <c r="AS222" s="54"/>
      <c r="AT222" s="54"/>
      <c r="AU222" s="54"/>
      <c r="AV222" s="1"/>
      <c r="AW222" s="1"/>
    </row>
    <row r="223" ht="15.75" customHeight="1">
      <c r="A223" s="1"/>
      <c r="B223" s="1"/>
      <c r="C223" s="52"/>
      <c r="D223" s="52"/>
      <c r="E223" s="53"/>
      <c r="F223" s="53"/>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54"/>
      <c r="AM223" s="54"/>
      <c r="AN223" s="54"/>
      <c r="AO223" s="54"/>
      <c r="AP223" s="54"/>
      <c r="AQ223" s="54"/>
      <c r="AR223" s="54"/>
      <c r="AS223" s="54"/>
      <c r="AT223" s="54"/>
      <c r="AU223" s="54"/>
      <c r="AV223" s="1"/>
      <c r="AW223" s="1"/>
    </row>
    <row r="224" ht="15.75" customHeight="1">
      <c r="A224" s="1"/>
      <c r="B224" s="1"/>
      <c r="C224" s="52"/>
      <c r="D224" s="52"/>
      <c r="E224" s="53"/>
      <c r="F224" s="53"/>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54"/>
      <c r="AM224" s="54"/>
      <c r="AN224" s="54"/>
      <c r="AO224" s="54"/>
      <c r="AP224" s="54"/>
      <c r="AQ224" s="54"/>
      <c r="AR224" s="54"/>
      <c r="AS224" s="54"/>
      <c r="AT224" s="54"/>
      <c r="AU224" s="54"/>
      <c r="AV224" s="1"/>
      <c r="AW224" s="1"/>
    </row>
    <row r="225" ht="15.75" customHeight="1">
      <c r="A225" s="1"/>
      <c r="B225" s="1"/>
      <c r="C225" s="52"/>
      <c r="D225" s="52"/>
      <c r="E225" s="53"/>
      <c r="F225" s="53"/>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54"/>
      <c r="AM225" s="54"/>
      <c r="AN225" s="54"/>
      <c r="AO225" s="54"/>
      <c r="AP225" s="54"/>
      <c r="AQ225" s="54"/>
      <c r="AR225" s="54"/>
      <c r="AS225" s="54"/>
      <c r="AT225" s="54"/>
      <c r="AU225" s="54"/>
      <c r="AV225" s="1"/>
      <c r="AW225" s="1"/>
    </row>
    <row r="226" ht="15.75" customHeight="1">
      <c r="A226" s="1"/>
      <c r="B226" s="1"/>
      <c r="C226" s="52"/>
      <c r="D226" s="52"/>
      <c r="E226" s="53"/>
      <c r="F226" s="53"/>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54"/>
      <c r="AM226" s="54"/>
      <c r="AN226" s="54"/>
      <c r="AO226" s="54"/>
      <c r="AP226" s="54"/>
      <c r="AQ226" s="54"/>
      <c r="AR226" s="54"/>
      <c r="AS226" s="54"/>
      <c r="AT226" s="54"/>
      <c r="AU226" s="54"/>
      <c r="AV226" s="1"/>
      <c r="AW226" s="1"/>
    </row>
    <row r="227" ht="15.75" customHeight="1">
      <c r="A227" s="1"/>
      <c r="B227" s="1"/>
      <c r="C227" s="52"/>
      <c r="D227" s="52"/>
      <c r="E227" s="53"/>
      <c r="F227" s="53"/>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54"/>
      <c r="AM227" s="54"/>
      <c r="AN227" s="54"/>
      <c r="AO227" s="54"/>
      <c r="AP227" s="54"/>
      <c r="AQ227" s="54"/>
      <c r="AR227" s="54"/>
      <c r="AS227" s="54"/>
      <c r="AT227" s="54"/>
      <c r="AU227" s="54"/>
      <c r="AV227" s="1"/>
      <c r="AW227" s="1"/>
    </row>
    <row r="228" ht="15.75" customHeight="1">
      <c r="A228" s="1"/>
      <c r="B228" s="1"/>
      <c r="C228" s="52"/>
      <c r="D228" s="52"/>
      <c r="E228" s="53"/>
      <c r="F228" s="53"/>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54"/>
      <c r="AM228" s="54"/>
      <c r="AN228" s="54"/>
      <c r="AO228" s="54"/>
      <c r="AP228" s="54"/>
      <c r="AQ228" s="54"/>
      <c r="AR228" s="54"/>
      <c r="AS228" s="54"/>
      <c r="AT228" s="54"/>
      <c r="AU228" s="54"/>
      <c r="AV228" s="1"/>
      <c r="AW228" s="1"/>
    </row>
    <row r="229" ht="15.75" customHeight="1">
      <c r="A229" s="1"/>
      <c r="B229" s="1"/>
      <c r="C229" s="52"/>
      <c r="D229" s="52"/>
      <c r="E229" s="53"/>
      <c r="F229" s="53"/>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54"/>
      <c r="AM229" s="54"/>
      <c r="AN229" s="54"/>
      <c r="AO229" s="54"/>
      <c r="AP229" s="54"/>
      <c r="AQ229" s="54"/>
      <c r="AR229" s="54"/>
      <c r="AS229" s="54"/>
      <c r="AT229" s="54"/>
      <c r="AU229" s="54"/>
      <c r="AV229" s="1"/>
      <c r="AW229" s="1"/>
    </row>
    <row r="230" ht="15.75" customHeight="1">
      <c r="A230" s="1"/>
      <c r="B230" s="1"/>
      <c r="C230" s="52"/>
      <c r="D230" s="52"/>
      <c r="E230" s="53"/>
      <c r="F230" s="53"/>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54"/>
      <c r="AM230" s="54"/>
      <c r="AN230" s="54"/>
      <c r="AO230" s="54"/>
      <c r="AP230" s="54"/>
      <c r="AQ230" s="54"/>
      <c r="AR230" s="54"/>
      <c r="AS230" s="54"/>
      <c r="AT230" s="54"/>
      <c r="AU230" s="54"/>
      <c r="AV230" s="1"/>
      <c r="AW230" s="1"/>
    </row>
    <row r="231" ht="15.75" customHeight="1">
      <c r="A231" s="1"/>
      <c r="B231" s="1"/>
      <c r="C231" s="52"/>
      <c r="D231" s="52"/>
      <c r="E231" s="53"/>
      <c r="F231" s="53"/>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54"/>
      <c r="AM231" s="54"/>
      <c r="AN231" s="54"/>
      <c r="AO231" s="54"/>
      <c r="AP231" s="54"/>
      <c r="AQ231" s="54"/>
      <c r="AR231" s="54"/>
      <c r="AS231" s="54"/>
      <c r="AT231" s="54"/>
      <c r="AU231" s="54"/>
      <c r="AV231" s="1"/>
      <c r="AW231" s="1"/>
    </row>
    <row r="232" ht="15.75" customHeight="1">
      <c r="A232" s="1"/>
      <c r="B232" s="1"/>
      <c r="C232" s="52"/>
      <c r="D232" s="52"/>
      <c r="E232" s="53"/>
      <c r="F232" s="53"/>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54"/>
      <c r="AM232" s="54"/>
      <c r="AN232" s="54"/>
      <c r="AO232" s="54"/>
      <c r="AP232" s="54"/>
      <c r="AQ232" s="54"/>
      <c r="AR232" s="54"/>
      <c r="AS232" s="54"/>
      <c r="AT232" s="54"/>
      <c r="AU232" s="54"/>
      <c r="AV232" s="1"/>
      <c r="AW232" s="1"/>
    </row>
    <row r="233" ht="15.75" customHeight="1">
      <c r="A233" s="1"/>
      <c r="B233" s="1"/>
      <c r="C233" s="52"/>
      <c r="D233" s="52"/>
      <c r="E233" s="53"/>
      <c r="F233" s="53"/>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54"/>
      <c r="AM233" s="54"/>
      <c r="AN233" s="54"/>
      <c r="AO233" s="54"/>
      <c r="AP233" s="54"/>
      <c r="AQ233" s="54"/>
      <c r="AR233" s="54"/>
      <c r="AS233" s="54"/>
      <c r="AT233" s="54"/>
      <c r="AU233" s="54"/>
      <c r="AV233" s="1"/>
      <c r="AW233" s="1"/>
    </row>
    <row r="234" ht="15.75" customHeight="1">
      <c r="A234" s="1"/>
      <c r="B234" s="1"/>
      <c r="C234" s="52"/>
      <c r="D234" s="52"/>
      <c r="E234" s="53"/>
      <c r="F234" s="53"/>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54"/>
      <c r="AM234" s="54"/>
      <c r="AN234" s="54"/>
      <c r="AO234" s="54"/>
      <c r="AP234" s="54"/>
      <c r="AQ234" s="54"/>
      <c r="AR234" s="54"/>
      <c r="AS234" s="54"/>
      <c r="AT234" s="54"/>
      <c r="AU234" s="54"/>
      <c r="AV234" s="1"/>
      <c r="AW234" s="1"/>
    </row>
    <row r="235" ht="15.75" customHeight="1">
      <c r="A235" s="1"/>
      <c r="B235" s="1"/>
      <c r="C235" s="52"/>
      <c r="D235" s="52"/>
      <c r="E235" s="53"/>
      <c r="F235" s="53"/>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54"/>
      <c r="AM235" s="54"/>
      <c r="AN235" s="54"/>
      <c r="AO235" s="54"/>
      <c r="AP235" s="54"/>
      <c r="AQ235" s="54"/>
      <c r="AR235" s="54"/>
      <c r="AS235" s="54"/>
      <c r="AT235" s="54"/>
      <c r="AU235" s="54"/>
      <c r="AV235" s="1"/>
      <c r="AW235" s="1"/>
    </row>
    <row r="236" ht="15.75" customHeight="1">
      <c r="A236" s="1"/>
      <c r="B236" s="1"/>
      <c r="C236" s="52"/>
      <c r="D236" s="52"/>
      <c r="E236" s="53"/>
      <c r="F236" s="53"/>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54"/>
      <c r="AM236" s="54"/>
      <c r="AN236" s="54"/>
      <c r="AO236" s="54"/>
      <c r="AP236" s="54"/>
      <c r="AQ236" s="54"/>
      <c r="AR236" s="54"/>
      <c r="AS236" s="54"/>
      <c r="AT236" s="54"/>
      <c r="AU236" s="54"/>
      <c r="AV236" s="1"/>
      <c r="AW236" s="1"/>
    </row>
    <row r="237" ht="15.75" customHeight="1">
      <c r="A237" s="1"/>
      <c r="B237" s="1"/>
      <c r="C237" s="52"/>
      <c r="D237" s="52"/>
      <c r="E237" s="53"/>
      <c r="F237" s="53"/>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54"/>
      <c r="AM237" s="54"/>
      <c r="AN237" s="54"/>
      <c r="AO237" s="54"/>
      <c r="AP237" s="54"/>
      <c r="AQ237" s="54"/>
      <c r="AR237" s="54"/>
      <c r="AS237" s="54"/>
      <c r="AT237" s="54"/>
      <c r="AU237" s="54"/>
      <c r="AV237" s="1"/>
      <c r="AW237" s="1"/>
    </row>
    <row r="238" ht="15.75" customHeight="1">
      <c r="A238" s="1"/>
      <c r="B238" s="1"/>
      <c r="C238" s="52"/>
      <c r="D238" s="52"/>
      <c r="E238" s="53"/>
      <c r="F238" s="53"/>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54"/>
      <c r="AM238" s="54"/>
      <c r="AN238" s="54"/>
      <c r="AO238" s="54"/>
      <c r="AP238" s="54"/>
      <c r="AQ238" s="54"/>
      <c r="AR238" s="54"/>
      <c r="AS238" s="54"/>
      <c r="AT238" s="54"/>
      <c r="AU238" s="54"/>
      <c r="AV238" s="1"/>
      <c r="AW238" s="1"/>
    </row>
    <row r="239" ht="15.75" customHeight="1">
      <c r="A239" s="1"/>
      <c r="B239" s="1"/>
      <c r="C239" s="52"/>
      <c r="D239" s="52"/>
      <c r="E239" s="53"/>
      <c r="F239" s="53"/>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54"/>
      <c r="AM239" s="54"/>
      <c r="AN239" s="54"/>
      <c r="AO239" s="54"/>
      <c r="AP239" s="54"/>
      <c r="AQ239" s="54"/>
      <c r="AR239" s="54"/>
      <c r="AS239" s="54"/>
      <c r="AT239" s="54"/>
      <c r="AU239" s="54"/>
      <c r="AV239" s="1"/>
      <c r="AW239" s="1"/>
    </row>
    <row r="240" ht="15.75" customHeight="1">
      <c r="A240" s="1"/>
      <c r="B240" s="1"/>
      <c r="C240" s="52"/>
      <c r="D240" s="52"/>
      <c r="E240" s="53"/>
      <c r="F240" s="53"/>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54"/>
      <c r="AM240" s="54"/>
      <c r="AN240" s="54"/>
      <c r="AO240" s="54"/>
      <c r="AP240" s="54"/>
      <c r="AQ240" s="54"/>
      <c r="AR240" s="54"/>
      <c r="AS240" s="54"/>
      <c r="AT240" s="54"/>
      <c r="AU240" s="54"/>
      <c r="AV240" s="1"/>
      <c r="AW240" s="1"/>
    </row>
    <row r="241" ht="15.75" customHeight="1">
      <c r="A241" s="1"/>
      <c r="B241" s="1"/>
      <c r="C241" s="52"/>
      <c r="D241" s="52"/>
      <c r="E241" s="53"/>
      <c r="F241" s="53"/>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54"/>
      <c r="AM241" s="54"/>
      <c r="AN241" s="54"/>
      <c r="AO241" s="54"/>
      <c r="AP241" s="54"/>
      <c r="AQ241" s="54"/>
      <c r="AR241" s="54"/>
      <c r="AS241" s="54"/>
      <c r="AT241" s="54"/>
      <c r="AU241" s="54"/>
      <c r="AV241" s="1"/>
      <c r="AW241" s="1"/>
    </row>
    <row r="242" ht="15.75" customHeight="1">
      <c r="A242" s="1"/>
      <c r="B242" s="1"/>
      <c r="C242" s="52"/>
      <c r="D242" s="52"/>
      <c r="E242" s="53"/>
      <c r="F242" s="53"/>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54"/>
      <c r="AM242" s="54"/>
      <c r="AN242" s="54"/>
      <c r="AO242" s="54"/>
      <c r="AP242" s="54"/>
      <c r="AQ242" s="54"/>
      <c r="AR242" s="54"/>
      <c r="AS242" s="54"/>
      <c r="AT242" s="54"/>
      <c r="AU242" s="54"/>
      <c r="AV242" s="1"/>
      <c r="AW242" s="1"/>
    </row>
    <row r="243" ht="15.75" customHeight="1">
      <c r="A243" s="1"/>
      <c r="B243" s="1"/>
      <c r="C243" s="52"/>
      <c r="D243" s="52"/>
      <c r="E243" s="53"/>
      <c r="F243" s="53"/>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54"/>
      <c r="AM243" s="54"/>
      <c r="AN243" s="54"/>
      <c r="AO243" s="54"/>
      <c r="AP243" s="54"/>
      <c r="AQ243" s="54"/>
      <c r="AR243" s="54"/>
      <c r="AS243" s="54"/>
      <c r="AT243" s="54"/>
      <c r="AU243" s="54"/>
      <c r="AV243" s="1"/>
      <c r="AW243" s="1"/>
    </row>
    <row r="244" ht="15.75" customHeight="1">
      <c r="A244" s="1"/>
      <c r="B244" s="1"/>
      <c r="C244" s="52"/>
      <c r="D244" s="52"/>
      <c r="E244" s="53"/>
      <c r="F244" s="53"/>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54"/>
      <c r="AM244" s="54"/>
      <c r="AN244" s="54"/>
      <c r="AO244" s="54"/>
      <c r="AP244" s="54"/>
      <c r="AQ244" s="54"/>
      <c r="AR244" s="54"/>
      <c r="AS244" s="54"/>
      <c r="AT244" s="54"/>
      <c r="AU244" s="54"/>
      <c r="AV244" s="1"/>
      <c r="AW244" s="1"/>
    </row>
    <row r="245" ht="15.75" customHeight="1">
      <c r="A245" s="1"/>
      <c r="B245" s="1"/>
      <c r="C245" s="52"/>
      <c r="D245" s="52"/>
      <c r="E245" s="53"/>
      <c r="F245" s="53"/>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54"/>
      <c r="AM245" s="54"/>
      <c r="AN245" s="54"/>
      <c r="AO245" s="54"/>
      <c r="AP245" s="54"/>
      <c r="AQ245" s="54"/>
      <c r="AR245" s="54"/>
      <c r="AS245" s="54"/>
      <c r="AT245" s="54"/>
      <c r="AU245" s="54"/>
      <c r="AV245" s="1"/>
      <c r="AW245" s="1"/>
    </row>
    <row r="246" ht="15.75" customHeight="1">
      <c r="A246" s="1"/>
      <c r="B246" s="1"/>
      <c r="C246" s="52"/>
      <c r="D246" s="52"/>
      <c r="E246" s="53"/>
      <c r="F246" s="53"/>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54"/>
      <c r="AM246" s="54"/>
      <c r="AN246" s="54"/>
      <c r="AO246" s="54"/>
      <c r="AP246" s="54"/>
      <c r="AQ246" s="54"/>
      <c r="AR246" s="54"/>
      <c r="AS246" s="54"/>
      <c r="AT246" s="54"/>
      <c r="AU246" s="54"/>
      <c r="AV246" s="1"/>
      <c r="AW246" s="1"/>
    </row>
    <row r="247" ht="15.75" customHeight="1">
      <c r="A247" s="1"/>
      <c r="B247" s="1"/>
      <c r="C247" s="52"/>
      <c r="D247" s="52"/>
      <c r="E247" s="53"/>
      <c r="F247" s="53"/>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54"/>
      <c r="AM247" s="54"/>
      <c r="AN247" s="54"/>
      <c r="AO247" s="54"/>
      <c r="AP247" s="54"/>
      <c r="AQ247" s="54"/>
      <c r="AR247" s="54"/>
      <c r="AS247" s="54"/>
      <c r="AT247" s="54"/>
      <c r="AU247" s="54"/>
      <c r="AV247" s="1"/>
      <c r="AW247" s="1"/>
    </row>
    <row r="248" ht="15.75" customHeight="1">
      <c r="A248" s="1"/>
      <c r="B248" s="1"/>
      <c r="C248" s="52"/>
      <c r="D248" s="52"/>
      <c r="E248" s="53"/>
      <c r="F248" s="53"/>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54"/>
      <c r="AM248" s="54"/>
      <c r="AN248" s="54"/>
      <c r="AO248" s="54"/>
      <c r="AP248" s="54"/>
      <c r="AQ248" s="54"/>
      <c r="AR248" s="54"/>
      <c r="AS248" s="54"/>
      <c r="AT248" s="54"/>
      <c r="AU248" s="54"/>
      <c r="AV248" s="1"/>
      <c r="AW248" s="1"/>
    </row>
    <row r="249" ht="15.75" customHeight="1">
      <c r="A249" s="1"/>
      <c r="B249" s="1"/>
      <c r="C249" s="52"/>
      <c r="D249" s="52"/>
      <c r="E249" s="53"/>
      <c r="F249" s="53"/>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54"/>
      <c r="AM249" s="54"/>
      <c r="AN249" s="54"/>
      <c r="AO249" s="54"/>
      <c r="AP249" s="54"/>
      <c r="AQ249" s="54"/>
      <c r="AR249" s="54"/>
      <c r="AS249" s="54"/>
      <c r="AT249" s="54"/>
      <c r="AU249" s="54"/>
      <c r="AV249" s="1"/>
      <c r="AW249" s="1"/>
    </row>
    <row r="250" ht="15.75" customHeight="1">
      <c r="A250" s="1"/>
      <c r="B250" s="1"/>
      <c r="C250" s="52"/>
      <c r="D250" s="52"/>
      <c r="E250" s="53"/>
      <c r="F250" s="53"/>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54"/>
      <c r="AM250" s="54"/>
      <c r="AN250" s="54"/>
      <c r="AO250" s="54"/>
      <c r="AP250" s="54"/>
      <c r="AQ250" s="54"/>
      <c r="AR250" s="54"/>
      <c r="AS250" s="54"/>
      <c r="AT250" s="54"/>
      <c r="AU250" s="54"/>
      <c r="AV250" s="1"/>
      <c r="AW250" s="1"/>
    </row>
    <row r="251" ht="15.75" customHeight="1">
      <c r="A251" s="1"/>
      <c r="B251" s="1"/>
      <c r="C251" s="52"/>
      <c r="D251" s="52"/>
      <c r="E251" s="53"/>
      <c r="F251" s="53"/>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54"/>
      <c r="AM251" s="54"/>
      <c r="AN251" s="54"/>
      <c r="AO251" s="54"/>
      <c r="AP251" s="54"/>
      <c r="AQ251" s="54"/>
      <c r="AR251" s="54"/>
      <c r="AS251" s="54"/>
      <c r="AT251" s="54"/>
      <c r="AU251" s="54"/>
      <c r="AV251" s="1"/>
      <c r="AW251" s="1"/>
    </row>
    <row r="252" ht="15.75" customHeight="1">
      <c r="A252" s="1"/>
      <c r="B252" s="1"/>
      <c r="C252" s="52"/>
      <c r="D252" s="52"/>
      <c r="E252" s="53"/>
      <c r="F252" s="53"/>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54"/>
      <c r="AM252" s="54"/>
      <c r="AN252" s="54"/>
      <c r="AO252" s="54"/>
      <c r="AP252" s="54"/>
      <c r="AQ252" s="54"/>
      <c r="AR252" s="54"/>
      <c r="AS252" s="54"/>
      <c r="AT252" s="54"/>
      <c r="AU252" s="54"/>
      <c r="AV252" s="1"/>
      <c r="AW252" s="1"/>
    </row>
    <row r="253" ht="15.75" customHeight="1">
      <c r="A253" s="1"/>
      <c r="B253" s="1"/>
      <c r="C253" s="52"/>
      <c r="D253" s="52"/>
      <c r="E253" s="53"/>
      <c r="F253" s="53"/>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54"/>
      <c r="AM253" s="54"/>
      <c r="AN253" s="54"/>
      <c r="AO253" s="54"/>
      <c r="AP253" s="54"/>
      <c r="AQ253" s="54"/>
      <c r="AR253" s="54"/>
      <c r="AS253" s="54"/>
      <c r="AT253" s="54"/>
      <c r="AU253" s="54"/>
      <c r="AV253" s="1"/>
      <c r="AW253" s="1"/>
    </row>
    <row r="254" ht="15.75" customHeight="1">
      <c r="A254" s="1"/>
      <c r="B254" s="1"/>
      <c r="C254" s="52"/>
      <c r="D254" s="52"/>
      <c r="E254" s="53"/>
      <c r="F254" s="53"/>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54"/>
      <c r="AM254" s="54"/>
      <c r="AN254" s="54"/>
      <c r="AO254" s="54"/>
      <c r="AP254" s="54"/>
      <c r="AQ254" s="54"/>
      <c r="AR254" s="54"/>
      <c r="AS254" s="54"/>
      <c r="AT254" s="54"/>
      <c r="AU254" s="54"/>
      <c r="AV254" s="1"/>
      <c r="AW254" s="1"/>
    </row>
    <row r="255" ht="15.75" customHeight="1">
      <c r="A255" s="1"/>
      <c r="B255" s="1"/>
      <c r="C255" s="52"/>
      <c r="D255" s="52"/>
      <c r="E255" s="53"/>
      <c r="F255" s="53"/>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54"/>
      <c r="AM255" s="54"/>
      <c r="AN255" s="54"/>
      <c r="AO255" s="54"/>
      <c r="AP255" s="54"/>
      <c r="AQ255" s="54"/>
      <c r="AR255" s="54"/>
      <c r="AS255" s="54"/>
      <c r="AT255" s="54"/>
      <c r="AU255" s="54"/>
      <c r="AV255" s="1"/>
      <c r="AW255" s="1"/>
    </row>
    <row r="256" ht="15.75" customHeight="1">
      <c r="A256" s="1"/>
      <c r="B256" s="1"/>
      <c r="C256" s="52"/>
      <c r="D256" s="52"/>
      <c r="E256" s="53"/>
      <c r="F256" s="53"/>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54"/>
      <c r="AM256" s="54"/>
      <c r="AN256" s="54"/>
      <c r="AO256" s="54"/>
      <c r="AP256" s="54"/>
      <c r="AQ256" s="54"/>
      <c r="AR256" s="54"/>
      <c r="AS256" s="54"/>
      <c r="AT256" s="54"/>
      <c r="AU256" s="54"/>
      <c r="AV256" s="1"/>
      <c r="AW256" s="1"/>
    </row>
    <row r="257" ht="15.75" customHeight="1">
      <c r="A257" s="1"/>
      <c r="B257" s="1"/>
      <c r="C257" s="52"/>
      <c r="D257" s="52"/>
      <c r="E257" s="53"/>
      <c r="F257" s="53"/>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54"/>
      <c r="AM257" s="54"/>
      <c r="AN257" s="54"/>
      <c r="AO257" s="54"/>
      <c r="AP257" s="54"/>
      <c r="AQ257" s="54"/>
      <c r="AR257" s="54"/>
      <c r="AS257" s="54"/>
      <c r="AT257" s="54"/>
      <c r="AU257" s="54"/>
      <c r="AV257" s="1"/>
      <c r="AW257" s="1"/>
    </row>
    <row r="258" ht="15.75" customHeight="1">
      <c r="A258" s="1"/>
      <c r="B258" s="1"/>
      <c r="C258" s="52"/>
      <c r="D258" s="52"/>
      <c r="E258" s="53"/>
      <c r="F258" s="53"/>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54"/>
      <c r="AM258" s="54"/>
      <c r="AN258" s="54"/>
      <c r="AO258" s="54"/>
      <c r="AP258" s="54"/>
      <c r="AQ258" s="54"/>
      <c r="AR258" s="54"/>
      <c r="AS258" s="54"/>
      <c r="AT258" s="54"/>
      <c r="AU258" s="54"/>
      <c r="AV258" s="1"/>
      <c r="AW258" s="1"/>
    </row>
    <row r="259" ht="15.75" customHeight="1">
      <c r="A259" s="1"/>
      <c r="B259" s="1"/>
      <c r="C259" s="52"/>
      <c r="D259" s="52"/>
      <c r="E259" s="53"/>
      <c r="F259" s="53"/>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54"/>
      <c r="AM259" s="54"/>
      <c r="AN259" s="54"/>
      <c r="AO259" s="54"/>
      <c r="AP259" s="54"/>
      <c r="AQ259" s="54"/>
      <c r="AR259" s="54"/>
      <c r="AS259" s="54"/>
      <c r="AT259" s="54"/>
      <c r="AU259" s="54"/>
      <c r="AV259" s="1"/>
      <c r="AW259" s="1"/>
    </row>
    <row r="260" ht="15.75" customHeight="1">
      <c r="A260" s="1"/>
      <c r="B260" s="1"/>
      <c r="C260" s="52"/>
      <c r="D260" s="52"/>
      <c r="E260" s="53"/>
      <c r="F260" s="53"/>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54"/>
      <c r="AM260" s="54"/>
      <c r="AN260" s="54"/>
      <c r="AO260" s="54"/>
      <c r="AP260" s="54"/>
      <c r="AQ260" s="54"/>
      <c r="AR260" s="54"/>
      <c r="AS260" s="54"/>
      <c r="AT260" s="54"/>
      <c r="AU260" s="54"/>
      <c r="AV260" s="1"/>
      <c r="AW260" s="1"/>
    </row>
    <row r="261" ht="15.75" customHeight="1">
      <c r="A261" s="1"/>
      <c r="B261" s="1"/>
      <c r="C261" s="52"/>
      <c r="D261" s="52"/>
      <c r="E261" s="53"/>
      <c r="F261" s="53"/>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54"/>
      <c r="AM261" s="54"/>
      <c r="AN261" s="54"/>
      <c r="AO261" s="54"/>
      <c r="AP261" s="54"/>
      <c r="AQ261" s="54"/>
      <c r="AR261" s="54"/>
      <c r="AS261" s="54"/>
      <c r="AT261" s="54"/>
      <c r="AU261" s="54"/>
      <c r="AV261" s="1"/>
      <c r="AW261" s="1"/>
    </row>
    <row r="262" ht="15.75" customHeight="1">
      <c r="A262" s="1"/>
      <c r="B262" s="1"/>
      <c r="C262" s="52"/>
      <c r="D262" s="52"/>
      <c r="E262" s="53"/>
      <c r="F262" s="53"/>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54"/>
      <c r="AM262" s="54"/>
      <c r="AN262" s="54"/>
      <c r="AO262" s="54"/>
      <c r="AP262" s="54"/>
      <c r="AQ262" s="54"/>
      <c r="AR262" s="54"/>
      <c r="AS262" s="54"/>
      <c r="AT262" s="54"/>
      <c r="AU262" s="54"/>
      <c r="AV262" s="1"/>
      <c r="AW262" s="1"/>
    </row>
    <row r="263" ht="15.75" customHeight="1">
      <c r="A263" s="1"/>
      <c r="B263" s="1"/>
      <c r="C263" s="52"/>
      <c r="D263" s="52"/>
      <c r="E263" s="53"/>
      <c r="F263" s="53"/>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54"/>
      <c r="AM263" s="54"/>
      <c r="AN263" s="54"/>
      <c r="AO263" s="54"/>
      <c r="AP263" s="54"/>
      <c r="AQ263" s="54"/>
      <c r="AR263" s="54"/>
      <c r="AS263" s="54"/>
      <c r="AT263" s="54"/>
      <c r="AU263" s="54"/>
      <c r="AV263" s="1"/>
      <c r="AW263" s="1"/>
    </row>
    <row r="264" ht="15.75" customHeight="1">
      <c r="A264" s="1"/>
      <c r="B264" s="1"/>
      <c r="C264" s="52"/>
      <c r="D264" s="52"/>
      <c r="E264" s="53"/>
      <c r="F264" s="53"/>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54"/>
      <c r="AM264" s="54"/>
      <c r="AN264" s="54"/>
      <c r="AO264" s="54"/>
      <c r="AP264" s="54"/>
      <c r="AQ264" s="54"/>
      <c r="AR264" s="54"/>
      <c r="AS264" s="54"/>
      <c r="AT264" s="54"/>
      <c r="AU264" s="54"/>
      <c r="AV264" s="1"/>
      <c r="AW264" s="1"/>
    </row>
    <row r="265" ht="15.75" customHeight="1">
      <c r="A265" s="1"/>
      <c r="B265" s="1"/>
      <c r="C265" s="52"/>
      <c r="D265" s="52"/>
      <c r="E265" s="53"/>
      <c r="F265" s="53"/>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54"/>
      <c r="AM265" s="54"/>
      <c r="AN265" s="54"/>
      <c r="AO265" s="54"/>
      <c r="AP265" s="54"/>
      <c r="AQ265" s="54"/>
      <c r="AR265" s="54"/>
      <c r="AS265" s="54"/>
      <c r="AT265" s="54"/>
      <c r="AU265" s="54"/>
      <c r="AV265" s="1"/>
      <c r="AW265" s="1"/>
    </row>
    <row r="266" ht="15.75" customHeight="1">
      <c r="A266" s="1"/>
      <c r="B266" s="1"/>
      <c r="C266" s="52"/>
      <c r="D266" s="52"/>
      <c r="E266" s="53"/>
      <c r="F266" s="53"/>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54"/>
      <c r="AM266" s="54"/>
      <c r="AN266" s="54"/>
      <c r="AO266" s="54"/>
      <c r="AP266" s="54"/>
      <c r="AQ266" s="54"/>
      <c r="AR266" s="54"/>
      <c r="AS266" s="54"/>
      <c r="AT266" s="54"/>
      <c r="AU266" s="54"/>
      <c r="AV266" s="1"/>
      <c r="AW266" s="1"/>
    </row>
    <row r="267" ht="15.75" customHeight="1">
      <c r="A267" s="1"/>
      <c r="B267" s="1"/>
      <c r="C267" s="52"/>
      <c r="D267" s="52"/>
      <c r="E267" s="53"/>
      <c r="F267" s="53"/>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54"/>
      <c r="AM267" s="54"/>
      <c r="AN267" s="54"/>
      <c r="AO267" s="54"/>
      <c r="AP267" s="54"/>
      <c r="AQ267" s="54"/>
      <c r="AR267" s="54"/>
      <c r="AS267" s="54"/>
      <c r="AT267" s="54"/>
      <c r="AU267" s="54"/>
      <c r="AV267" s="1"/>
      <c r="AW267" s="1"/>
    </row>
    <row r="268" ht="15.75" customHeight="1">
      <c r="A268" s="1"/>
      <c r="B268" s="1"/>
      <c r="C268" s="52"/>
      <c r="D268" s="52"/>
      <c r="E268" s="53"/>
      <c r="F268" s="53"/>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54"/>
      <c r="AM268" s="54"/>
      <c r="AN268" s="54"/>
      <c r="AO268" s="54"/>
      <c r="AP268" s="54"/>
      <c r="AQ268" s="54"/>
      <c r="AR268" s="54"/>
      <c r="AS268" s="54"/>
      <c r="AT268" s="54"/>
      <c r="AU268" s="54"/>
      <c r="AV268" s="1"/>
      <c r="AW268" s="1"/>
    </row>
    <row r="269" ht="15.75" customHeight="1">
      <c r="A269" s="1"/>
      <c r="B269" s="1"/>
      <c r="C269" s="52"/>
      <c r="D269" s="52"/>
      <c r="E269" s="53"/>
      <c r="F269" s="53"/>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54"/>
      <c r="AM269" s="54"/>
      <c r="AN269" s="54"/>
      <c r="AO269" s="54"/>
      <c r="AP269" s="54"/>
      <c r="AQ269" s="54"/>
      <c r="AR269" s="54"/>
      <c r="AS269" s="54"/>
      <c r="AT269" s="54"/>
      <c r="AU269" s="54"/>
      <c r="AV269" s="1"/>
      <c r="AW269" s="1"/>
    </row>
    <row r="270" ht="15.75" customHeight="1">
      <c r="A270" s="1"/>
      <c r="B270" s="1"/>
      <c r="C270" s="52"/>
      <c r="D270" s="52"/>
      <c r="E270" s="53"/>
      <c r="F270" s="53"/>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54"/>
      <c r="AM270" s="54"/>
      <c r="AN270" s="54"/>
      <c r="AO270" s="54"/>
      <c r="AP270" s="54"/>
      <c r="AQ270" s="54"/>
      <c r="AR270" s="54"/>
      <c r="AS270" s="54"/>
      <c r="AT270" s="54"/>
      <c r="AU270" s="54"/>
      <c r="AV270" s="1"/>
      <c r="AW270" s="1"/>
    </row>
    <row r="271" ht="15.75" customHeight="1">
      <c r="A271" s="1"/>
      <c r="B271" s="1"/>
      <c r="C271" s="52"/>
      <c r="D271" s="52"/>
      <c r="E271" s="53"/>
      <c r="F271" s="53"/>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54"/>
      <c r="AM271" s="54"/>
      <c r="AN271" s="54"/>
      <c r="AO271" s="54"/>
      <c r="AP271" s="54"/>
      <c r="AQ271" s="54"/>
      <c r="AR271" s="54"/>
      <c r="AS271" s="54"/>
      <c r="AT271" s="54"/>
      <c r="AU271" s="54"/>
      <c r="AV271" s="1"/>
      <c r="AW271" s="1"/>
    </row>
    <row r="272" ht="15.75" customHeight="1">
      <c r="A272" s="1"/>
      <c r="B272" s="1"/>
      <c r="C272" s="52"/>
      <c r="D272" s="52"/>
      <c r="E272" s="53"/>
      <c r="F272" s="53"/>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54"/>
      <c r="AM272" s="54"/>
      <c r="AN272" s="54"/>
      <c r="AO272" s="54"/>
      <c r="AP272" s="54"/>
      <c r="AQ272" s="54"/>
      <c r="AR272" s="54"/>
      <c r="AS272" s="54"/>
      <c r="AT272" s="54"/>
      <c r="AU272" s="54"/>
      <c r="AV272" s="1"/>
      <c r="AW272" s="1"/>
    </row>
    <row r="273" ht="15.75" customHeight="1">
      <c r="A273" s="1"/>
      <c r="B273" s="1"/>
      <c r="C273" s="52"/>
      <c r="D273" s="52"/>
      <c r="E273" s="53"/>
      <c r="F273" s="53"/>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54"/>
      <c r="AM273" s="54"/>
      <c r="AN273" s="54"/>
      <c r="AO273" s="54"/>
      <c r="AP273" s="54"/>
      <c r="AQ273" s="54"/>
      <c r="AR273" s="54"/>
      <c r="AS273" s="54"/>
      <c r="AT273" s="54"/>
      <c r="AU273" s="54"/>
      <c r="AV273" s="1"/>
      <c r="AW273" s="1"/>
    </row>
    <row r="274" ht="15.75" customHeight="1">
      <c r="A274" s="1"/>
      <c r="B274" s="1"/>
      <c r="C274" s="52"/>
      <c r="D274" s="52"/>
      <c r="E274" s="53"/>
      <c r="F274" s="53"/>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54"/>
      <c r="AM274" s="54"/>
      <c r="AN274" s="54"/>
      <c r="AO274" s="54"/>
      <c r="AP274" s="54"/>
      <c r="AQ274" s="54"/>
      <c r="AR274" s="54"/>
      <c r="AS274" s="54"/>
      <c r="AT274" s="54"/>
      <c r="AU274" s="54"/>
      <c r="AV274" s="1"/>
      <c r="AW274" s="1"/>
    </row>
    <row r="275" ht="15.75" customHeight="1">
      <c r="A275" s="1"/>
      <c r="B275" s="1"/>
      <c r="C275" s="52"/>
      <c r="D275" s="52"/>
      <c r="E275" s="53"/>
      <c r="F275" s="53"/>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54"/>
      <c r="AM275" s="54"/>
      <c r="AN275" s="54"/>
      <c r="AO275" s="54"/>
      <c r="AP275" s="54"/>
      <c r="AQ275" s="54"/>
      <c r="AR275" s="54"/>
      <c r="AS275" s="54"/>
      <c r="AT275" s="54"/>
      <c r="AU275" s="54"/>
      <c r="AV275" s="1"/>
      <c r="AW275" s="1"/>
    </row>
    <row r="276" ht="15.75" customHeight="1">
      <c r="A276" s="1"/>
      <c r="B276" s="1"/>
      <c r="C276" s="52"/>
      <c r="D276" s="52"/>
      <c r="E276" s="53"/>
      <c r="F276" s="53"/>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54"/>
      <c r="AM276" s="54"/>
      <c r="AN276" s="54"/>
      <c r="AO276" s="54"/>
      <c r="AP276" s="54"/>
      <c r="AQ276" s="54"/>
      <c r="AR276" s="54"/>
      <c r="AS276" s="54"/>
      <c r="AT276" s="54"/>
      <c r="AU276" s="54"/>
      <c r="AV276" s="1"/>
      <c r="AW276" s="1"/>
    </row>
    <row r="277" ht="15.75" customHeight="1">
      <c r="A277" s="1"/>
      <c r="B277" s="1"/>
      <c r="C277" s="52"/>
      <c r="D277" s="52"/>
      <c r="E277" s="53"/>
      <c r="F277" s="53"/>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54"/>
      <c r="AM277" s="54"/>
      <c r="AN277" s="54"/>
      <c r="AO277" s="54"/>
      <c r="AP277" s="54"/>
      <c r="AQ277" s="54"/>
      <c r="AR277" s="54"/>
      <c r="AS277" s="54"/>
      <c r="AT277" s="54"/>
      <c r="AU277" s="54"/>
      <c r="AV277" s="1"/>
      <c r="AW277" s="1"/>
    </row>
    <row r="278" ht="15.75" customHeight="1">
      <c r="A278" s="1"/>
      <c r="B278" s="1"/>
      <c r="C278" s="52"/>
      <c r="D278" s="52"/>
      <c r="E278" s="53"/>
      <c r="F278" s="53"/>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54"/>
      <c r="AM278" s="54"/>
      <c r="AN278" s="54"/>
      <c r="AO278" s="54"/>
      <c r="AP278" s="54"/>
      <c r="AQ278" s="54"/>
      <c r="AR278" s="54"/>
      <c r="AS278" s="54"/>
      <c r="AT278" s="54"/>
      <c r="AU278" s="54"/>
      <c r="AV278" s="1"/>
      <c r="AW278" s="1"/>
    </row>
    <row r="279" ht="15.75" customHeight="1">
      <c r="A279" s="1"/>
      <c r="B279" s="1"/>
      <c r="C279" s="52"/>
      <c r="D279" s="52"/>
      <c r="E279" s="53"/>
      <c r="F279" s="53"/>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54"/>
      <c r="AM279" s="54"/>
      <c r="AN279" s="54"/>
      <c r="AO279" s="54"/>
      <c r="AP279" s="54"/>
      <c r="AQ279" s="54"/>
      <c r="AR279" s="54"/>
      <c r="AS279" s="54"/>
      <c r="AT279" s="54"/>
      <c r="AU279" s="54"/>
      <c r="AV279" s="1"/>
      <c r="AW279" s="1"/>
    </row>
    <row r="280" ht="15.75" customHeight="1">
      <c r="A280" s="1"/>
      <c r="B280" s="1"/>
      <c r="C280" s="52"/>
      <c r="D280" s="52"/>
      <c r="E280" s="53"/>
      <c r="F280" s="53"/>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54"/>
      <c r="AM280" s="54"/>
      <c r="AN280" s="54"/>
      <c r="AO280" s="54"/>
      <c r="AP280" s="54"/>
      <c r="AQ280" s="54"/>
      <c r="AR280" s="54"/>
      <c r="AS280" s="54"/>
      <c r="AT280" s="54"/>
      <c r="AU280" s="54"/>
      <c r="AV280" s="1"/>
      <c r="AW280" s="1"/>
    </row>
    <row r="281" ht="15.75" customHeight="1">
      <c r="A281" s="1"/>
      <c r="B281" s="1"/>
      <c r="C281" s="52"/>
      <c r="D281" s="52"/>
      <c r="E281" s="53"/>
      <c r="F281" s="53"/>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54"/>
      <c r="AM281" s="54"/>
      <c r="AN281" s="54"/>
      <c r="AO281" s="54"/>
      <c r="AP281" s="54"/>
      <c r="AQ281" s="54"/>
      <c r="AR281" s="54"/>
      <c r="AS281" s="54"/>
      <c r="AT281" s="54"/>
      <c r="AU281" s="54"/>
      <c r="AV281" s="1"/>
      <c r="AW281" s="1"/>
    </row>
    <row r="282" ht="15.75" customHeight="1">
      <c r="A282" s="1"/>
      <c r="B282" s="1"/>
      <c r="C282" s="52"/>
      <c r="D282" s="52"/>
      <c r="E282" s="53"/>
      <c r="F282" s="53"/>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54"/>
      <c r="AM282" s="54"/>
      <c r="AN282" s="54"/>
      <c r="AO282" s="54"/>
      <c r="AP282" s="54"/>
      <c r="AQ282" s="54"/>
      <c r="AR282" s="54"/>
      <c r="AS282" s="54"/>
      <c r="AT282" s="54"/>
      <c r="AU282" s="54"/>
      <c r="AV282" s="1"/>
      <c r="AW282" s="1"/>
    </row>
    <row r="283" ht="15.75" customHeight="1">
      <c r="A283" s="1"/>
      <c r="B283" s="1"/>
      <c r="C283" s="52"/>
      <c r="D283" s="52"/>
      <c r="E283" s="53"/>
      <c r="F283" s="53"/>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54"/>
      <c r="AM283" s="54"/>
      <c r="AN283" s="54"/>
      <c r="AO283" s="54"/>
      <c r="AP283" s="54"/>
      <c r="AQ283" s="54"/>
      <c r="AR283" s="54"/>
      <c r="AS283" s="54"/>
      <c r="AT283" s="54"/>
      <c r="AU283" s="54"/>
      <c r="AV283" s="1"/>
      <c r="AW283" s="1"/>
    </row>
    <row r="284" ht="15.75" customHeight="1">
      <c r="A284" s="1"/>
      <c r="B284" s="1"/>
      <c r="C284" s="52"/>
      <c r="D284" s="52"/>
      <c r="E284" s="53"/>
      <c r="F284" s="53"/>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54"/>
      <c r="AM284" s="54"/>
      <c r="AN284" s="54"/>
      <c r="AO284" s="54"/>
      <c r="AP284" s="54"/>
      <c r="AQ284" s="54"/>
      <c r="AR284" s="54"/>
      <c r="AS284" s="54"/>
      <c r="AT284" s="54"/>
      <c r="AU284" s="54"/>
      <c r="AV284" s="1"/>
      <c r="AW284" s="1"/>
    </row>
    <row r="285" ht="15.75" customHeight="1">
      <c r="A285" s="1"/>
      <c r="B285" s="1"/>
      <c r="C285" s="52"/>
      <c r="D285" s="52"/>
      <c r="E285" s="53"/>
      <c r="F285" s="53"/>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54"/>
      <c r="AM285" s="54"/>
      <c r="AN285" s="54"/>
      <c r="AO285" s="54"/>
      <c r="AP285" s="54"/>
      <c r="AQ285" s="54"/>
      <c r="AR285" s="54"/>
      <c r="AS285" s="54"/>
      <c r="AT285" s="54"/>
      <c r="AU285" s="54"/>
      <c r="AV285" s="1"/>
      <c r="AW285" s="1"/>
    </row>
    <row r="286" ht="15.75" customHeight="1">
      <c r="A286" s="1"/>
      <c r="B286" s="1"/>
      <c r="C286" s="52"/>
      <c r="D286" s="52"/>
      <c r="E286" s="53"/>
      <c r="F286" s="53"/>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54"/>
      <c r="AM286" s="54"/>
      <c r="AN286" s="54"/>
      <c r="AO286" s="54"/>
      <c r="AP286" s="54"/>
      <c r="AQ286" s="54"/>
      <c r="AR286" s="54"/>
      <c r="AS286" s="54"/>
      <c r="AT286" s="54"/>
      <c r="AU286" s="54"/>
      <c r="AV286" s="1"/>
      <c r="AW286" s="1"/>
    </row>
    <row r="287" ht="15.75" customHeight="1">
      <c r="A287" s="1"/>
      <c r="B287" s="1"/>
      <c r="C287" s="52"/>
      <c r="D287" s="52"/>
      <c r="E287" s="53"/>
      <c r="F287" s="53"/>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54"/>
      <c r="AM287" s="54"/>
      <c r="AN287" s="54"/>
      <c r="AO287" s="54"/>
      <c r="AP287" s="54"/>
      <c r="AQ287" s="54"/>
      <c r="AR287" s="54"/>
      <c r="AS287" s="54"/>
      <c r="AT287" s="54"/>
      <c r="AU287" s="54"/>
      <c r="AV287" s="1"/>
      <c r="AW287" s="1"/>
    </row>
    <row r="288" ht="15.75" customHeight="1">
      <c r="A288" s="1"/>
      <c r="B288" s="1"/>
      <c r="C288" s="52"/>
      <c r="D288" s="52"/>
      <c r="E288" s="53"/>
      <c r="F288" s="53"/>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54"/>
      <c r="AM288" s="54"/>
      <c r="AN288" s="54"/>
      <c r="AO288" s="54"/>
      <c r="AP288" s="54"/>
      <c r="AQ288" s="54"/>
      <c r="AR288" s="54"/>
      <c r="AS288" s="54"/>
      <c r="AT288" s="54"/>
      <c r="AU288" s="54"/>
      <c r="AV288" s="1"/>
      <c r="AW288" s="1"/>
    </row>
    <row r="289" ht="15.75" customHeight="1">
      <c r="A289" s="1"/>
      <c r="B289" s="1"/>
      <c r="C289" s="52"/>
      <c r="D289" s="52"/>
      <c r="E289" s="53"/>
      <c r="F289" s="53"/>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54"/>
      <c r="AM289" s="54"/>
      <c r="AN289" s="54"/>
      <c r="AO289" s="54"/>
      <c r="AP289" s="54"/>
      <c r="AQ289" s="54"/>
      <c r="AR289" s="54"/>
      <c r="AS289" s="54"/>
      <c r="AT289" s="54"/>
      <c r="AU289" s="54"/>
      <c r="AV289" s="1"/>
      <c r="AW289" s="1"/>
    </row>
    <row r="290" ht="15.75" customHeight="1">
      <c r="A290" s="1"/>
      <c r="B290" s="1"/>
      <c r="C290" s="52"/>
      <c r="D290" s="52"/>
      <c r="E290" s="53"/>
      <c r="F290" s="53"/>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54"/>
      <c r="AM290" s="54"/>
      <c r="AN290" s="54"/>
      <c r="AO290" s="54"/>
      <c r="AP290" s="54"/>
      <c r="AQ290" s="54"/>
      <c r="AR290" s="54"/>
      <c r="AS290" s="54"/>
      <c r="AT290" s="54"/>
      <c r="AU290" s="54"/>
      <c r="AV290" s="1"/>
      <c r="AW290" s="1"/>
    </row>
    <row r="291" ht="15.75" customHeight="1">
      <c r="A291" s="1"/>
      <c r="B291" s="1"/>
      <c r="C291" s="52"/>
      <c r="D291" s="52"/>
      <c r="E291" s="53"/>
      <c r="F291" s="53"/>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54"/>
      <c r="AM291" s="54"/>
      <c r="AN291" s="54"/>
      <c r="AO291" s="54"/>
      <c r="AP291" s="54"/>
      <c r="AQ291" s="54"/>
      <c r="AR291" s="54"/>
      <c r="AS291" s="54"/>
      <c r="AT291" s="54"/>
      <c r="AU291" s="54"/>
      <c r="AV291" s="1"/>
      <c r="AW291" s="1"/>
    </row>
    <row r="292" ht="15.75" customHeight="1">
      <c r="A292" s="1"/>
      <c r="B292" s="1"/>
      <c r="C292" s="52"/>
      <c r="D292" s="52"/>
      <c r="E292" s="53"/>
      <c r="F292" s="53"/>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54"/>
      <c r="AM292" s="54"/>
      <c r="AN292" s="54"/>
      <c r="AO292" s="54"/>
      <c r="AP292" s="54"/>
      <c r="AQ292" s="54"/>
      <c r="AR292" s="54"/>
      <c r="AS292" s="54"/>
      <c r="AT292" s="54"/>
      <c r="AU292" s="54"/>
      <c r="AV292" s="1"/>
      <c r="AW292" s="1"/>
    </row>
    <row r="293" ht="15.75" customHeight="1">
      <c r="A293" s="1"/>
      <c r="B293" s="1"/>
      <c r="C293" s="52"/>
      <c r="D293" s="52"/>
      <c r="E293" s="53"/>
      <c r="F293" s="53"/>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54"/>
      <c r="AM293" s="54"/>
      <c r="AN293" s="54"/>
      <c r="AO293" s="54"/>
      <c r="AP293" s="54"/>
      <c r="AQ293" s="54"/>
      <c r="AR293" s="54"/>
      <c r="AS293" s="54"/>
      <c r="AT293" s="54"/>
      <c r="AU293" s="54"/>
      <c r="AV293" s="1"/>
      <c r="AW293" s="1"/>
    </row>
    <row r="294" ht="15.75" customHeight="1">
      <c r="A294" s="1"/>
      <c r="B294" s="1"/>
      <c r="C294" s="52"/>
      <c r="D294" s="52"/>
      <c r="E294" s="53"/>
      <c r="F294" s="53"/>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54"/>
      <c r="AM294" s="54"/>
      <c r="AN294" s="54"/>
      <c r="AO294" s="54"/>
      <c r="AP294" s="54"/>
      <c r="AQ294" s="54"/>
      <c r="AR294" s="54"/>
      <c r="AS294" s="54"/>
      <c r="AT294" s="54"/>
      <c r="AU294" s="54"/>
      <c r="AV294" s="1"/>
      <c r="AW294" s="1"/>
    </row>
    <row r="295" ht="15.75" customHeight="1">
      <c r="A295" s="1"/>
      <c r="B295" s="1"/>
      <c r="C295" s="52"/>
      <c r="D295" s="52"/>
      <c r="E295" s="53"/>
      <c r="F295" s="53"/>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54"/>
      <c r="AM295" s="54"/>
      <c r="AN295" s="54"/>
      <c r="AO295" s="54"/>
      <c r="AP295" s="54"/>
      <c r="AQ295" s="54"/>
      <c r="AR295" s="54"/>
      <c r="AS295" s="54"/>
      <c r="AT295" s="54"/>
      <c r="AU295" s="54"/>
      <c r="AV295" s="1"/>
      <c r="AW295" s="1"/>
    </row>
    <row r="296" ht="15.75" customHeight="1">
      <c r="A296" s="1"/>
      <c r="B296" s="1"/>
      <c r="C296" s="52"/>
      <c r="D296" s="52"/>
      <c r="E296" s="53"/>
      <c r="F296" s="53"/>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54"/>
      <c r="AM296" s="54"/>
      <c r="AN296" s="54"/>
      <c r="AO296" s="54"/>
      <c r="AP296" s="54"/>
      <c r="AQ296" s="54"/>
      <c r="AR296" s="54"/>
      <c r="AS296" s="54"/>
      <c r="AT296" s="54"/>
      <c r="AU296" s="54"/>
      <c r="AV296" s="1"/>
      <c r="AW296" s="1"/>
    </row>
    <row r="297" ht="15.75" customHeight="1">
      <c r="A297" s="1"/>
      <c r="B297" s="1"/>
      <c r="C297" s="52"/>
      <c r="D297" s="52"/>
      <c r="E297" s="53"/>
      <c r="F297" s="53"/>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54"/>
      <c r="AM297" s="54"/>
      <c r="AN297" s="54"/>
      <c r="AO297" s="54"/>
      <c r="AP297" s="54"/>
      <c r="AQ297" s="54"/>
      <c r="AR297" s="54"/>
      <c r="AS297" s="54"/>
      <c r="AT297" s="54"/>
      <c r="AU297" s="54"/>
      <c r="AV297" s="1"/>
      <c r="AW297" s="1"/>
    </row>
    <row r="298" ht="15.75" customHeight="1">
      <c r="A298" s="1"/>
      <c r="B298" s="1"/>
      <c r="C298" s="52"/>
      <c r="D298" s="52"/>
      <c r="E298" s="53"/>
      <c r="F298" s="53"/>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54"/>
      <c r="AM298" s="54"/>
      <c r="AN298" s="54"/>
      <c r="AO298" s="54"/>
      <c r="AP298" s="54"/>
      <c r="AQ298" s="54"/>
      <c r="AR298" s="54"/>
      <c r="AS298" s="54"/>
      <c r="AT298" s="54"/>
      <c r="AU298" s="54"/>
      <c r="AV298" s="1"/>
      <c r="AW298" s="1"/>
    </row>
    <row r="299" ht="15.75" customHeight="1">
      <c r="A299" s="1"/>
      <c r="B299" s="1"/>
      <c r="C299" s="52"/>
      <c r="D299" s="52"/>
      <c r="E299" s="53"/>
      <c r="F299" s="53"/>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54"/>
      <c r="AM299" s="54"/>
      <c r="AN299" s="54"/>
      <c r="AO299" s="54"/>
      <c r="AP299" s="54"/>
      <c r="AQ299" s="54"/>
      <c r="AR299" s="54"/>
      <c r="AS299" s="54"/>
      <c r="AT299" s="54"/>
      <c r="AU299" s="54"/>
      <c r="AV299" s="1"/>
      <c r="AW299" s="1"/>
    </row>
    <row r="300" ht="15.75" customHeight="1">
      <c r="A300" s="1"/>
      <c r="B300" s="1"/>
      <c r="C300" s="52"/>
      <c r="D300" s="52"/>
      <c r="E300" s="53"/>
      <c r="F300" s="53"/>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54"/>
      <c r="AM300" s="54"/>
      <c r="AN300" s="54"/>
      <c r="AO300" s="54"/>
      <c r="AP300" s="54"/>
      <c r="AQ300" s="54"/>
      <c r="AR300" s="54"/>
      <c r="AS300" s="54"/>
      <c r="AT300" s="54"/>
      <c r="AU300" s="54"/>
      <c r="AV300" s="1"/>
      <c r="AW300" s="1"/>
    </row>
    <row r="301" ht="15.75" customHeight="1">
      <c r="A301" s="1"/>
      <c r="B301" s="1"/>
      <c r="C301" s="52"/>
      <c r="D301" s="52"/>
      <c r="E301" s="53"/>
      <c r="F301" s="53"/>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54"/>
      <c r="AM301" s="54"/>
      <c r="AN301" s="54"/>
      <c r="AO301" s="54"/>
      <c r="AP301" s="54"/>
      <c r="AQ301" s="54"/>
      <c r="AR301" s="54"/>
      <c r="AS301" s="54"/>
      <c r="AT301" s="54"/>
      <c r="AU301" s="54"/>
      <c r="AV301" s="1"/>
      <c r="AW301" s="1"/>
    </row>
    <row r="302" ht="15.75" customHeight="1">
      <c r="A302" s="1"/>
      <c r="B302" s="1"/>
      <c r="C302" s="52"/>
      <c r="D302" s="52"/>
      <c r="E302" s="53"/>
      <c r="F302" s="53"/>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54"/>
      <c r="AM302" s="54"/>
      <c r="AN302" s="54"/>
      <c r="AO302" s="54"/>
      <c r="AP302" s="54"/>
      <c r="AQ302" s="54"/>
      <c r="AR302" s="54"/>
      <c r="AS302" s="54"/>
      <c r="AT302" s="54"/>
      <c r="AU302" s="54"/>
      <c r="AV302" s="1"/>
      <c r="AW302" s="1"/>
    </row>
    <row r="303" ht="15.75" customHeight="1">
      <c r="A303" s="1"/>
      <c r="B303" s="1"/>
      <c r="C303" s="52"/>
      <c r="D303" s="52"/>
      <c r="E303" s="53"/>
      <c r="F303" s="53"/>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54"/>
      <c r="AM303" s="54"/>
      <c r="AN303" s="54"/>
      <c r="AO303" s="54"/>
      <c r="AP303" s="54"/>
      <c r="AQ303" s="54"/>
      <c r="AR303" s="54"/>
      <c r="AS303" s="54"/>
      <c r="AT303" s="54"/>
      <c r="AU303" s="54"/>
      <c r="AV303" s="1"/>
      <c r="AW303" s="1"/>
    </row>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51">
    <mergeCell ref="L86:R86"/>
    <mergeCell ref="L87:R87"/>
    <mergeCell ref="L88:R88"/>
    <mergeCell ref="L89:R89"/>
    <mergeCell ref="J93:J98"/>
    <mergeCell ref="L93:R93"/>
    <mergeCell ref="L94:R94"/>
    <mergeCell ref="L95:R95"/>
    <mergeCell ref="L96:R96"/>
    <mergeCell ref="K3:L4"/>
    <mergeCell ref="M4:P6"/>
    <mergeCell ref="Q5:R6"/>
    <mergeCell ref="C6:G6"/>
    <mergeCell ref="C8:C9"/>
    <mergeCell ref="D8:D9"/>
    <mergeCell ref="E8:F9"/>
    <mergeCell ref="L8:M9"/>
    <mergeCell ref="N8:Q9"/>
    <mergeCell ref="R8:S9"/>
    <mergeCell ref="J11:S12"/>
    <mergeCell ref="C12:D12"/>
    <mergeCell ref="E12:F12"/>
    <mergeCell ref="C13:F13"/>
    <mergeCell ref="C14:D14"/>
    <mergeCell ref="C15:D15"/>
    <mergeCell ref="C16:D16"/>
    <mergeCell ref="C17:D17"/>
    <mergeCell ref="C18:D18"/>
    <mergeCell ref="C19:D19"/>
    <mergeCell ref="C20:D20"/>
    <mergeCell ref="G8:J9"/>
    <mergeCell ref="K8:K9"/>
    <mergeCell ref="K61:R61"/>
    <mergeCell ref="K62:P63"/>
    <mergeCell ref="Q62:R63"/>
    <mergeCell ref="J83:S84"/>
    <mergeCell ref="J86:J90"/>
    <mergeCell ref="L90:R90"/>
    <mergeCell ref="C94:D94"/>
    <mergeCell ref="C95:D95"/>
    <mergeCell ref="C96:D96"/>
    <mergeCell ref="C98:D98"/>
    <mergeCell ref="C21:D21"/>
    <mergeCell ref="C22:D22"/>
    <mergeCell ref="C25:D25"/>
    <mergeCell ref="C26:D26"/>
    <mergeCell ref="C79:C80"/>
    <mergeCell ref="C89:D89"/>
    <mergeCell ref="C92:D92"/>
    <mergeCell ref="L97:R97"/>
    <mergeCell ref="P103:S103"/>
  </mergeCells>
  <hyperlinks>
    <hyperlink r:id="rId1" ref="C8"/>
    <hyperlink r:id="rId2" ref="D8"/>
    <hyperlink r:id="rId3" ref="E8"/>
    <hyperlink r:id="rId4" ref="G8"/>
    <hyperlink r:id="rId5" ref="K8"/>
    <hyperlink r:id="rId6" ref="L8"/>
    <hyperlink r:id="rId7" ref="N8"/>
    <hyperlink r:id="rId8" ref="P103"/>
  </hyperlinks>
  <printOptions/>
  <pageMargins bottom="0.75" footer="0.0" header="0.0" left="0.7" right="0.7" top="0.75"/>
  <pageSetup orientation="portrait"/>
  <drawing r:id="rId9"/>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57"/>
    <col customWidth="1" min="2" max="2" width="2.14"/>
    <col customWidth="1" min="3" max="3" width="20.71"/>
    <col customWidth="1" min="4" max="4" width="23.86"/>
    <col customWidth="1" min="5" max="5" width="15.43"/>
    <col customWidth="1" min="6" max="6" width="14.43"/>
    <col customWidth="1" min="7" max="7" width="2.14"/>
    <col customWidth="1" min="8" max="8" width="0.71"/>
    <col customWidth="1" min="9" max="9" width="1.0"/>
    <col customWidth="1" min="10" max="10" width="9.14"/>
    <col customWidth="1" min="11" max="12" width="9.57"/>
    <col customWidth="1" min="13" max="13" width="9.14"/>
    <col customWidth="1" min="14" max="14" width="9.29"/>
    <col customWidth="1" min="15" max="15" width="9.71"/>
    <col customWidth="1" min="16" max="16" width="10.0"/>
    <col customWidth="1" min="17" max="32" width="9.14"/>
    <col customWidth="1" min="33" max="33" width="14.0"/>
    <col customWidth="1" min="34" max="34" width="8.0"/>
    <col customWidth="1" min="35" max="35" width="13.0"/>
    <col customWidth="1" min="36" max="36" width="9.14"/>
    <col customWidth="1" min="37" max="37" width="2.43"/>
    <col customWidth="1" min="38" max="38" width="17.0"/>
    <col customWidth="1" min="39" max="39" width="13.14"/>
    <col customWidth="1" min="40" max="40" width="4.71"/>
    <col customWidth="1" min="41" max="41" width="15.14"/>
    <col customWidth="1" min="42" max="42" width="13.43"/>
    <col customWidth="1" min="43" max="43" width="22.57"/>
    <col customWidth="1" min="44" max="44" width="13.14"/>
    <col customWidth="1" min="45" max="45" width="15.0"/>
    <col customWidth="1" min="46" max="46" width="15.14"/>
    <col customWidth="1" min="47" max="47" width="14.0"/>
    <col customWidth="1" min="48" max="49" width="9.14"/>
  </cols>
  <sheetData>
    <row r="1" ht="13.5" customHeight="1">
      <c r="A1" s="1"/>
      <c r="B1" s="1"/>
      <c r="C1" s="52"/>
      <c r="D1" s="52"/>
      <c r="E1" s="53"/>
      <c r="F1" s="53"/>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54"/>
      <c r="AM1" s="54"/>
      <c r="AN1" s="54"/>
      <c r="AO1" s="54"/>
      <c r="AP1" s="54"/>
      <c r="AQ1" s="54"/>
      <c r="AR1" s="54"/>
      <c r="AS1" s="54"/>
      <c r="AT1" s="54"/>
      <c r="AU1" s="54"/>
      <c r="AV1" s="1"/>
      <c r="AW1" s="1"/>
    </row>
    <row r="2" ht="15.0" customHeight="1">
      <c r="A2" s="1"/>
      <c r="B2" s="1"/>
      <c r="C2" s="52"/>
      <c r="D2" s="52"/>
      <c r="E2" s="53"/>
      <c r="F2" s="53"/>
      <c r="G2" s="1"/>
      <c r="H2" s="1"/>
      <c r="I2" s="1"/>
      <c r="J2" s="1"/>
      <c r="K2" s="1"/>
      <c r="L2" s="1"/>
      <c r="M2" s="1"/>
      <c r="N2" s="1"/>
      <c r="O2" s="1"/>
      <c r="P2" s="55"/>
      <c r="Q2" s="55"/>
      <c r="R2" s="55"/>
      <c r="S2" s="55"/>
      <c r="T2" s="1"/>
      <c r="U2" s="1"/>
      <c r="V2" s="1"/>
      <c r="W2" s="1"/>
      <c r="X2" s="1"/>
      <c r="Y2" s="1"/>
      <c r="Z2" s="1"/>
      <c r="AA2" s="1"/>
      <c r="AB2" s="1"/>
      <c r="AC2" s="1"/>
      <c r="AD2" s="1"/>
      <c r="AE2" s="1"/>
      <c r="AF2" s="1"/>
      <c r="AG2" s="1"/>
      <c r="AH2" s="1"/>
      <c r="AI2" s="1"/>
      <c r="AJ2" s="1"/>
      <c r="AK2" s="1"/>
      <c r="AL2" s="54"/>
      <c r="AM2" s="54"/>
      <c r="AN2" s="54"/>
      <c r="AO2" s="54"/>
      <c r="AP2" s="54"/>
      <c r="AQ2" s="54"/>
      <c r="AR2" s="54"/>
      <c r="AS2" s="54"/>
      <c r="AT2" s="54"/>
      <c r="AU2" s="54"/>
      <c r="AV2" s="1"/>
      <c r="AW2" s="1"/>
    </row>
    <row r="3" ht="15.0" customHeight="1">
      <c r="A3" s="1"/>
      <c r="B3" s="1"/>
      <c r="C3" s="52"/>
      <c r="D3" s="52"/>
      <c r="E3" s="53"/>
      <c r="F3" s="53"/>
      <c r="G3" s="1"/>
      <c r="H3" s="1"/>
      <c r="I3" s="1"/>
      <c r="J3" s="56"/>
      <c r="K3" s="57" t="s">
        <v>39</v>
      </c>
      <c r="L3" s="13"/>
      <c r="M3" s="58"/>
      <c r="N3" s="58"/>
      <c r="O3" s="59"/>
      <c r="P3" s="60"/>
      <c r="Q3" s="60"/>
      <c r="R3" s="60"/>
      <c r="S3" s="60"/>
      <c r="T3" s="1"/>
      <c r="U3" s="1"/>
      <c r="V3" s="1"/>
      <c r="W3" s="1"/>
      <c r="X3" s="1"/>
      <c r="Y3" s="1"/>
      <c r="Z3" s="1"/>
      <c r="AA3" s="1"/>
      <c r="AB3" s="1"/>
      <c r="AC3" s="1"/>
      <c r="AD3" s="1"/>
      <c r="AE3" s="1"/>
      <c r="AF3" s="1"/>
      <c r="AG3" s="1"/>
      <c r="AH3" s="1"/>
      <c r="AI3" s="1"/>
      <c r="AJ3" s="1"/>
      <c r="AK3" s="1"/>
      <c r="AL3" s="54"/>
      <c r="AM3" s="54"/>
      <c r="AN3" s="54"/>
      <c r="AO3" s="54"/>
      <c r="AP3" s="54"/>
      <c r="AQ3" s="54"/>
      <c r="AR3" s="54"/>
      <c r="AS3" s="54"/>
      <c r="AT3" s="54"/>
      <c r="AU3" s="54"/>
      <c r="AV3" s="1"/>
      <c r="AW3" s="1"/>
    </row>
    <row r="4" ht="15.0" customHeight="1">
      <c r="A4" s="1"/>
      <c r="B4" s="1"/>
      <c r="C4" s="52"/>
      <c r="D4" s="52"/>
      <c r="E4" s="53"/>
      <c r="F4" s="53"/>
      <c r="G4" s="1"/>
      <c r="H4" s="1"/>
      <c r="I4" s="1"/>
      <c r="J4" s="56"/>
      <c r="K4" s="19"/>
      <c r="L4" s="20"/>
      <c r="M4" s="61" t="s">
        <v>40</v>
      </c>
      <c r="N4" s="17"/>
      <c r="O4" s="17"/>
      <c r="P4" s="13"/>
      <c r="Q4" s="60"/>
      <c r="R4" s="60"/>
      <c r="S4" s="60"/>
      <c r="T4" s="1"/>
      <c r="U4" s="1"/>
      <c r="V4" s="1"/>
      <c r="W4" s="1"/>
      <c r="X4" s="1"/>
      <c r="Y4" s="1"/>
      <c r="Z4" s="1"/>
      <c r="AA4" s="1"/>
      <c r="AB4" s="1"/>
      <c r="AC4" s="1"/>
      <c r="AD4" s="1"/>
      <c r="AE4" s="1"/>
      <c r="AF4" s="1"/>
      <c r="AG4" s="1"/>
      <c r="AH4" s="1"/>
      <c r="AI4" s="1"/>
      <c r="AJ4" s="1"/>
      <c r="AK4" s="1"/>
      <c r="AL4" s="54"/>
      <c r="AM4" s="54"/>
      <c r="AN4" s="54"/>
      <c r="AO4" s="54"/>
      <c r="AP4" s="54"/>
      <c r="AQ4" s="54"/>
      <c r="AR4" s="54"/>
      <c r="AS4" s="54"/>
      <c r="AT4" s="54"/>
      <c r="AU4" s="54"/>
      <c r="AV4" s="1"/>
      <c r="AW4" s="1"/>
    </row>
    <row r="5" ht="15.0" customHeight="1">
      <c r="A5" s="1"/>
      <c r="B5" s="1"/>
      <c r="C5" s="52"/>
      <c r="D5" s="52"/>
      <c r="E5" s="53"/>
      <c r="F5" s="53"/>
      <c r="G5" s="1"/>
      <c r="H5" s="1"/>
      <c r="I5" s="1"/>
      <c r="J5" s="58"/>
      <c r="K5" s="58"/>
      <c r="L5" s="62"/>
      <c r="M5" s="30"/>
      <c r="P5" s="31"/>
      <c r="Q5" s="63" t="s">
        <v>41</v>
      </c>
      <c r="R5" s="13"/>
      <c r="S5" s="55"/>
      <c r="T5" s="1"/>
      <c r="U5" s="1"/>
      <c r="V5" s="1"/>
      <c r="W5" s="1"/>
      <c r="X5" s="1"/>
      <c r="Y5" s="1"/>
      <c r="Z5" s="1"/>
      <c r="AA5" s="1"/>
      <c r="AB5" s="1"/>
      <c r="AC5" s="1"/>
      <c r="AD5" s="1"/>
      <c r="AE5" s="1"/>
      <c r="AF5" s="1"/>
      <c r="AG5" s="1"/>
      <c r="AH5" s="1"/>
      <c r="AI5" s="1"/>
      <c r="AJ5" s="1"/>
      <c r="AK5" s="1"/>
      <c r="AL5" s="54"/>
      <c r="AM5" s="54"/>
      <c r="AN5" s="54"/>
      <c r="AO5" s="54"/>
      <c r="AP5" s="54"/>
      <c r="AQ5" s="54"/>
      <c r="AR5" s="54"/>
      <c r="AS5" s="54"/>
      <c r="AT5" s="54"/>
      <c r="AU5" s="54"/>
      <c r="AV5" s="1"/>
      <c r="AW5" s="1"/>
    </row>
    <row r="6" ht="15.75" customHeight="1">
      <c r="A6" s="1"/>
      <c r="B6" s="1"/>
      <c r="C6" s="7"/>
      <c r="D6" s="8"/>
      <c r="E6" s="8"/>
      <c r="F6" s="8"/>
      <c r="G6" s="9"/>
      <c r="H6" s="1"/>
      <c r="I6" s="1"/>
      <c r="J6" s="64"/>
      <c r="K6" s="64"/>
      <c r="L6" s="64"/>
      <c r="M6" s="19"/>
      <c r="N6" s="21"/>
      <c r="O6" s="21"/>
      <c r="P6" s="20"/>
      <c r="Q6" s="19"/>
      <c r="R6" s="20"/>
      <c r="S6" s="65"/>
      <c r="T6" s="1"/>
      <c r="U6" s="1"/>
      <c r="V6" s="1"/>
      <c r="W6" s="1"/>
      <c r="X6" s="1"/>
      <c r="Y6" s="1"/>
      <c r="Z6" s="1"/>
      <c r="AA6" s="1"/>
      <c r="AB6" s="1"/>
      <c r="AC6" s="1"/>
      <c r="AD6" s="1"/>
      <c r="AE6" s="1"/>
      <c r="AF6" s="1"/>
      <c r="AG6" s="1"/>
      <c r="AH6" s="1"/>
      <c r="AI6" s="1"/>
      <c r="AJ6" s="1"/>
      <c r="AK6" s="1"/>
      <c r="AL6" s="54"/>
      <c r="AM6" s="54"/>
      <c r="AN6" s="54"/>
      <c r="AO6" s="54"/>
      <c r="AP6" s="54"/>
      <c r="AQ6" s="54"/>
      <c r="AR6" s="54"/>
      <c r="AS6" s="54"/>
      <c r="AT6" s="54"/>
      <c r="AU6" s="54"/>
      <c r="AV6" s="1"/>
      <c r="AW6" s="1"/>
    </row>
    <row r="7" ht="7.5" customHeight="1">
      <c r="A7" s="1"/>
      <c r="B7" s="1"/>
      <c r="C7" s="52"/>
      <c r="D7" s="52"/>
      <c r="E7" s="53"/>
      <c r="F7" s="10"/>
      <c r="G7" s="1"/>
      <c r="H7" s="1"/>
      <c r="I7" s="1"/>
      <c r="J7" s="66"/>
      <c r="K7" s="66"/>
      <c r="L7" s="66"/>
      <c r="M7" s="66"/>
      <c r="N7" s="66"/>
      <c r="O7" s="66"/>
      <c r="P7" s="66"/>
      <c r="Q7" s="66"/>
      <c r="R7" s="66"/>
      <c r="S7" s="66"/>
      <c r="T7" s="1"/>
      <c r="U7" s="1"/>
      <c r="V7" s="1"/>
      <c r="W7" s="1"/>
      <c r="X7" s="1"/>
      <c r="Y7" s="1"/>
      <c r="Z7" s="1"/>
      <c r="AA7" s="1"/>
      <c r="AB7" s="1"/>
      <c r="AC7" s="1"/>
      <c r="AD7" s="1"/>
      <c r="AE7" s="1"/>
      <c r="AF7" s="1"/>
      <c r="AG7" s="1"/>
      <c r="AH7" s="1"/>
      <c r="AI7" s="1"/>
      <c r="AJ7" s="1"/>
      <c r="AK7" s="1"/>
      <c r="AL7" s="54"/>
      <c r="AM7" s="54"/>
      <c r="AN7" s="54"/>
      <c r="AO7" s="54"/>
      <c r="AP7" s="54"/>
      <c r="AQ7" s="54"/>
      <c r="AR7" s="54"/>
      <c r="AS7" s="54"/>
      <c r="AT7" s="54"/>
      <c r="AU7" s="54"/>
      <c r="AV7" s="1"/>
      <c r="AW7" s="1"/>
    </row>
    <row r="8" ht="15.75" customHeight="1">
      <c r="A8" s="1"/>
      <c r="B8" s="67"/>
      <c r="C8" s="68" t="s">
        <v>0</v>
      </c>
      <c r="D8" s="69" t="s">
        <v>1</v>
      </c>
      <c r="E8" s="70" t="s">
        <v>2</v>
      </c>
      <c r="F8" s="13"/>
      <c r="G8" s="70" t="s">
        <v>3</v>
      </c>
      <c r="H8" s="17"/>
      <c r="I8" s="17"/>
      <c r="J8" s="13"/>
      <c r="K8" s="69" t="s">
        <v>4</v>
      </c>
      <c r="L8" s="70" t="s">
        <v>5</v>
      </c>
      <c r="M8" s="13"/>
      <c r="N8" s="71" t="s">
        <v>6</v>
      </c>
      <c r="O8" s="17"/>
      <c r="P8" s="17"/>
      <c r="Q8" s="13"/>
      <c r="R8" s="72"/>
      <c r="S8" s="13"/>
      <c r="T8" s="1"/>
      <c r="U8" s="1"/>
      <c r="V8" s="1"/>
      <c r="W8" s="1"/>
      <c r="X8" s="1"/>
      <c r="Y8" s="1"/>
      <c r="Z8" s="1"/>
      <c r="AA8" s="1"/>
      <c r="AB8" s="1"/>
      <c r="AC8" s="1"/>
      <c r="AD8" s="1"/>
      <c r="AE8" s="1"/>
      <c r="AF8" s="1"/>
      <c r="AG8" s="1"/>
      <c r="AH8" s="1"/>
      <c r="AI8" s="1"/>
      <c r="AJ8" s="1"/>
      <c r="AK8" s="1"/>
      <c r="AL8" s="54"/>
      <c r="AM8" s="54"/>
      <c r="AN8" s="54"/>
      <c r="AO8" s="54"/>
      <c r="AP8" s="54"/>
      <c r="AQ8" s="54"/>
      <c r="AR8" s="54"/>
      <c r="AS8" s="54"/>
      <c r="AT8" s="54"/>
      <c r="AU8" s="54"/>
      <c r="AV8" s="1"/>
      <c r="AW8" s="1"/>
    </row>
    <row r="9" ht="9.75" customHeight="1">
      <c r="A9" s="1"/>
      <c r="B9" s="73"/>
      <c r="C9" s="49"/>
      <c r="D9" s="20"/>
      <c r="E9" s="21"/>
      <c r="F9" s="20"/>
      <c r="G9" s="21"/>
      <c r="H9" s="21"/>
      <c r="I9" s="21"/>
      <c r="J9" s="20"/>
      <c r="K9" s="20"/>
      <c r="L9" s="21"/>
      <c r="M9" s="20"/>
      <c r="N9" s="21"/>
      <c r="O9" s="21"/>
      <c r="P9" s="21"/>
      <c r="Q9" s="20"/>
      <c r="R9" s="19"/>
      <c r="S9" s="20"/>
      <c r="T9" s="1"/>
      <c r="U9" s="1"/>
      <c r="V9" s="1"/>
      <c r="W9" s="1"/>
      <c r="X9" s="1"/>
      <c r="Y9" s="1"/>
      <c r="Z9" s="1"/>
      <c r="AA9" s="1"/>
      <c r="AB9" s="1"/>
      <c r="AC9" s="1"/>
      <c r="AD9" s="1"/>
      <c r="AE9" s="1"/>
      <c r="AF9" s="1"/>
      <c r="AG9" s="1"/>
      <c r="AH9" s="1"/>
      <c r="AI9" s="1"/>
      <c r="AJ9" s="1"/>
      <c r="AK9" s="1"/>
      <c r="AL9" s="54"/>
      <c r="AM9" s="54"/>
      <c r="AN9" s="54"/>
      <c r="AO9" s="54"/>
      <c r="AP9" s="54"/>
      <c r="AQ9" s="54"/>
      <c r="AR9" s="54"/>
      <c r="AS9" s="54"/>
      <c r="AT9" s="54"/>
      <c r="AU9" s="54"/>
      <c r="AV9" s="1"/>
      <c r="AW9" s="1"/>
    </row>
    <row r="10" ht="13.5" customHeight="1">
      <c r="A10" s="1"/>
      <c r="B10" s="1"/>
      <c r="C10" s="52"/>
      <c r="D10" s="52"/>
      <c r="E10" s="53"/>
      <c r="F10" s="53"/>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54"/>
      <c r="AM10" s="54"/>
      <c r="AN10" s="54"/>
      <c r="AO10" s="54"/>
      <c r="AP10" s="54"/>
      <c r="AQ10" s="54"/>
      <c r="AR10" s="54"/>
      <c r="AS10" s="54"/>
      <c r="AT10" s="54"/>
      <c r="AU10" s="54"/>
      <c r="AV10" s="1"/>
      <c r="AW10" s="1"/>
    </row>
    <row r="11" ht="15.75" customHeight="1">
      <c r="A11" s="1"/>
      <c r="B11" s="191"/>
      <c r="C11" s="192"/>
      <c r="D11" s="192"/>
      <c r="E11" s="193"/>
      <c r="F11" s="193"/>
      <c r="G11" s="194"/>
      <c r="H11" s="1"/>
      <c r="I11" s="1"/>
      <c r="J11" s="77" t="str">
        <f>$C$12&amp;"Results"</f>
        <v>February Results</v>
      </c>
      <c r="K11" s="78"/>
      <c r="L11" s="78"/>
      <c r="M11" s="78"/>
      <c r="N11" s="78"/>
      <c r="O11" s="78"/>
      <c r="P11" s="78"/>
      <c r="Q11" s="78"/>
      <c r="R11" s="78"/>
      <c r="S11" s="79"/>
      <c r="T11" s="1"/>
      <c r="U11" s="1"/>
      <c r="V11" s="1"/>
      <c r="W11" s="1"/>
      <c r="X11" s="1"/>
      <c r="Y11" s="1"/>
      <c r="Z11" s="1"/>
      <c r="AA11" s="1"/>
      <c r="AB11" s="1"/>
      <c r="AC11" s="1"/>
      <c r="AD11" s="1"/>
      <c r="AE11" s="1"/>
      <c r="AF11" s="1"/>
      <c r="AG11" s="1"/>
      <c r="AH11" s="1"/>
      <c r="AI11" s="1"/>
      <c r="AJ11" s="1"/>
      <c r="AK11" s="1"/>
      <c r="AL11" s="54"/>
      <c r="AM11" s="54"/>
      <c r="AN11" s="54"/>
      <c r="AO11" s="54"/>
      <c r="AP11" s="54"/>
      <c r="AQ11" s="54"/>
      <c r="AR11" s="54"/>
      <c r="AS11" s="54"/>
      <c r="AT11" s="54"/>
      <c r="AU11" s="54"/>
      <c r="AV11" s="1"/>
      <c r="AW11" s="1"/>
    </row>
    <row r="12" ht="40.5" customHeight="1">
      <c r="A12" s="1"/>
      <c r="B12" s="134"/>
      <c r="C12" s="81" t="s">
        <v>126</v>
      </c>
      <c r="D12" s="9"/>
      <c r="E12" s="82" t="s">
        <v>43</v>
      </c>
      <c r="F12" s="9"/>
      <c r="G12" s="136"/>
      <c r="H12" s="1"/>
      <c r="I12" s="1"/>
      <c r="J12" s="83"/>
      <c r="K12" s="21"/>
      <c r="L12" s="21"/>
      <c r="M12" s="21"/>
      <c r="N12" s="21"/>
      <c r="O12" s="21"/>
      <c r="P12" s="21"/>
      <c r="Q12" s="21"/>
      <c r="R12" s="21"/>
      <c r="S12" s="84"/>
      <c r="T12" s="1"/>
      <c r="U12" s="1"/>
      <c r="V12" s="1"/>
      <c r="W12" s="1"/>
      <c r="X12" s="1"/>
      <c r="Y12" s="1"/>
      <c r="Z12" s="1"/>
      <c r="AA12" s="1"/>
      <c r="AB12" s="1"/>
      <c r="AC12" s="1"/>
      <c r="AD12" s="1"/>
      <c r="AE12" s="1"/>
      <c r="AF12" s="1"/>
      <c r="AG12" s="1"/>
      <c r="AH12" s="1"/>
      <c r="AI12" s="1"/>
      <c r="AJ12" s="1"/>
      <c r="AK12" s="1"/>
      <c r="AL12" s="85" t="str">
        <f>$C$12&amp;" Summary"</f>
        <v>February  Summary</v>
      </c>
      <c r="AM12" s="86" t="s">
        <v>44</v>
      </c>
      <c r="AN12" s="54"/>
      <c r="AO12" s="85" t="str">
        <f>UPPER($C$12&amp;" Spending (Budget VS Actual)")</f>
        <v>FEBRUARY  SPENDING (BUDGET VS ACTUAL)</v>
      </c>
      <c r="AP12" s="87"/>
      <c r="AQ12" s="87"/>
      <c r="AR12" s="87"/>
      <c r="AS12" s="87" t="str">
        <f>UPPER(AS14&amp;" Spending Breakdown"&amp;" in "&amp;$C$12)</f>
        <v>ACTUAL SPENDING BREAKDOWN IN FEBRUARY </v>
      </c>
      <c r="AT12" s="87"/>
      <c r="AU12" s="86"/>
      <c r="AV12" s="1"/>
      <c r="AW12" s="1"/>
    </row>
    <row r="13" ht="17.25" customHeight="1">
      <c r="A13" s="1"/>
      <c r="B13" s="195"/>
      <c r="C13" s="89" t="str">
        <f>UPPER("Enter your income and expenses in white cells.")</f>
        <v>ENTER YOUR INCOME AND EXPENSES IN WHITE CELLS.</v>
      </c>
      <c r="D13" s="8"/>
      <c r="E13" s="8"/>
      <c r="F13" s="9"/>
      <c r="G13" s="196"/>
      <c r="H13" s="1"/>
      <c r="I13" s="1"/>
      <c r="J13" s="90"/>
      <c r="K13" s="91"/>
      <c r="L13" s="91"/>
      <c r="M13" s="91"/>
      <c r="N13" s="91"/>
      <c r="O13" s="91"/>
      <c r="P13" s="91"/>
      <c r="Q13" s="91"/>
      <c r="R13" s="91"/>
      <c r="S13" s="92"/>
      <c r="T13" s="1"/>
      <c r="U13" s="1"/>
      <c r="V13" s="1"/>
      <c r="W13" s="1"/>
      <c r="X13" s="1"/>
      <c r="Y13" s="1"/>
      <c r="Z13" s="1"/>
      <c r="AA13" s="1"/>
      <c r="AB13" s="1"/>
      <c r="AC13" s="1"/>
      <c r="AD13" s="1"/>
      <c r="AE13" s="1"/>
      <c r="AF13" s="1"/>
      <c r="AG13" s="1"/>
      <c r="AH13" s="1"/>
      <c r="AI13" s="1"/>
      <c r="AJ13" s="1"/>
      <c r="AK13" s="1"/>
      <c r="AL13" s="93"/>
      <c r="AM13" s="94"/>
      <c r="AN13" s="54"/>
      <c r="AO13" s="93"/>
      <c r="AP13" s="54"/>
      <c r="AQ13" s="54"/>
      <c r="AR13" s="54"/>
      <c r="AS13" s="54"/>
      <c r="AT13" s="54"/>
      <c r="AU13" s="94"/>
      <c r="AV13" s="1"/>
      <c r="AW13" s="1"/>
    </row>
    <row r="14" ht="36.75" customHeight="1">
      <c r="A14" s="95"/>
      <c r="B14" s="195"/>
      <c r="C14" s="96" t="s">
        <v>45</v>
      </c>
      <c r="D14" s="9"/>
      <c r="E14" s="97"/>
      <c r="F14" s="98"/>
      <c r="G14" s="196"/>
      <c r="H14" s="95"/>
      <c r="I14" s="95"/>
      <c r="J14" s="99"/>
      <c r="K14" s="100"/>
      <c r="L14" s="100"/>
      <c r="M14" s="100"/>
      <c r="N14" s="100"/>
      <c r="O14" s="100"/>
      <c r="P14" s="100"/>
      <c r="Q14" s="100"/>
      <c r="R14" s="100"/>
      <c r="S14" s="101"/>
      <c r="T14" s="95"/>
      <c r="U14" s="95"/>
      <c r="V14" s="95"/>
      <c r="W14" s="95" t="s">
        <v>46</v>
      </c>
      <c r="X14" s="95"/>
      <c r="Y14" s="95"/>
      <c r="Z14" s="95"/>
      <c r="AA14" s="95"/>
      <c r="AB14" s="95"/>
      <c r="AC14" s="95"/>
      <c r="AD14" s="95"/>
      <c r="AE14" s="95"/>
      <c r="AF14" s="95"/>
      <c r="AG14" s="95"/>
      <c r="AH14" s="95"/>
      <c r="AI14" s="1"/>
      <c r="AJ14" s="1"/>
      <c r="AK14" s="1"/>
      <c r="AL14" s="93" t="s">
        <v>47</v>
      </c>
      <c r="AM14" s="94">
        <f>$E$22</f>
        <v>0</v>
      </c>
      <c r="AN14" s="54"/>
      <c r="AO14" s="102" t="s">
        <v>48</v>
      </c>
      <c r="AP14" s="103" t="s">
        <v>49</v>
      </c>
      <c r="AQ14" s="103" t="s">
        <v>50</v>
      </c>
      <c r="AR14" s="104" t="s">
        <v>51</v>
      </c>
      <c r="AS14" s="104" t="s">
        <v>52</v>
      </c>
      <c r="AT14" s="54" t="str">
        <f t="shared" ref="AT14:AU14" si="1">AO14</f>
        <v>Overspent</v>
      </c>
      <c r="AU14" s="94" t="str">
        <f t="shared" si="1"/>
        <v>Underspent</v>
      </c>
      <c r="AV14" s="1"/>
      <c r="AW14" s="95"/>
    </row>
    <row r="15" ht="15.75" customHeight="1">
      <c r="A15" s="1"/>
      <c r="B15" s="105"/>
      <c r="C15" s="106"/>
      <c r="D15" s="9"/>
      <c r="E15" s="107"/>
      <c r="F15" s="108"/>
      <c r="G15" s="109"/>
      <c r="H15" s="1"/>
      <c r="I15" s="1"/>
      <c r="J15" s="110"/>
      <c r="K15" s="111"/>
      <c r="L15" s="111"/>
      <c r="M15" s="111"/>
      <c r="N15" s="111"/>
      <c r="O15" s="111"/>
      <c r="P15" s="111"/>
      <c r="Q15" s="111"/>
      <c r="R15" s="111"/>
      <c r="S15" s="112"/>
      <c r="T15" s="1"/>
      <c r="U15" s="1"/>
      <c r="V15" s="1"/>
      <c r="W15" s="1"/>
      <c r="X15" s="1"/>
      <c r="Y15" s="1"/>
      <c r="Z15" s="1"/>
      <c r="AA15" s="1"/>
      <c r="AB15" s="1"/>
      <c r="AC15" s="1"/>
      <c r="AD15" s="1"/>
      <c r="AE15" s="1"/>
      <c r="AF15" s="1"/>
      <c r="AG15" s="1"/>
      <c r="AH15" s="1"/>
      <c r="AI15" s="1"/>
      <c r="AJ15" s="1"/>
      <c r="AK15" s="1"/>
      <c r="AL15" s="113" t="s">
        <v>53</v>
      </c>
      <c r="AM15" s="114">
        <f>$F$89+E100</f>
        <v>0</v>
      </c>
      <c r="AN15" s="54"/>
      <c r="AO15" s="115" t="str">
        <f t="shared" ref="AO15:AO23" si="2">IF((AR15-AS15)&lt;0,AQ15,"")</f>
        <v/>
      </c>
      <c r="AP15" s="54" t="str">
        <f t="shared" ref="AP15:AP23" si="3">IF((AR15-AS15)&gt;0,AQ15,"")</f>
        <v/>
      </c>
      <c r="AQ15" s="54" t="str">
        <f>$C$27</f>
        <v>Housing</v>
      </c>
      <c r="AR15" s="116">
        <f>$E33</f>
        <v>0</v>
      </c>
      <c r="AS15" s="116">
        <f>F33</f>
        <v>0</v>
      </c>
      <c r="AT15" s="54" t="str">
        <f t="shared" ref="AT15:AT23" si="4">IF((AR15-AS15)&lt;0,AR15-AS15,"")</f>
        <v/>
      </c>
      <c r="AU15" s="94" t="str">
        <f t="shared" ref="AU15:AU23" si="5">IF((AR15-AS15)&gt;0,AR15-AS15,"")</f>
        <v/>
      </c>
      <c r="AV15" s="1"/>
      <c r="AW15" s="1"/>
    </row>
    <row r="16" ht="13.5" customHeight="1">
      <c r="A16" s="1"/>
      <c r="B16" s="105"/>
      <c r="C16" s="118" t="s">
        <v>54</v>
      </c>
      <c r="D16" s="9"/>
      <c r="E16" s="119">
        <v>0.0</v>
      </c>
      <c r="F16" s="120"/>
      <c r="G16" s="109"/>
      <c r="H16" s="1"/>
      <c r="I16" s="1"/>
      <c r="J16" s="110"/>
      <c r="K16" s="111"/>
      <c r="L16" s="111"/>
      <c r="M16" s="111"/>
      <c r="N16" s="111"/>
      <c r="O16" s="111"/>
      <c r="P16" s="111"/>
      <c r="Q16" s="111"/>
      <c r="R16" s="111"/>
      <c r="S16" s="112"/>
      <c r="T16" s="1"/>
      <c r="U16" s="1"/>
      <c r="V16" s="1"/>
      <c r="W16" s="1"/>
      <c r="X16" s="1"/>
      <c r="Y16" s="1"/>
      <c r="Z16" s="1"/>
      <c r="AA16" s="1"/>
      <c r="AB16" s="1"/>
      <c r="AC16" s="1"/>
      <c r="AD16" s="1"/>
      <c r="AE16" s="1"/>
      <c r="AF16" s="1"/>
      <c r="AG16" s="1"/>
      <c r="AH16" s="1"/>
      <c r="AI16" s="1"/>
      <c r="AJ16" s="1"/>
      <c r="AK16" s="1"/>
      <c r="AL16" s="54"/>
      <c r="AM16" s="54"/>
      <c r="AN16" s="54"/>
      <c r="AO16" s="115" t="str">
        <f t="shared" si="2"/>
        <v/>
      </c>
      <c r="AP16" s="54" t="str">
        <f t="shared" si="3"/>
        <v/>
      </c>
      <c r="AQ16" s="54" t="str">
        <f>$C$35</f>
        <v>Transportation</v>
      </c>
      <c r="AR16" s="116">
        <f>$E42</f>
        <v>0</v>
      </c>
      <c r="AS16" s="116">
        <f>F42</f>
        <v>0</v>
      </c>
      <c r="AT16" s="54" t="str">
        <f t="shared" si="4"/>
        <v/>
      </c>
      <c r="AU16" s="94" t="str">
        <f t="shared" si="5"/>
        <v/>
      </c>
      <c r="AV16" s="1"/>
      <c r="AW16" s="1"/>
    </row>
    <row r="17" ht="13.5" customHeight="1">
      <c r="A17" s="1"/>
      <c r="B17" s="105"/>
      <c r="C17" s="118" t="s">
        <v>55</v>
      </c>
      <c r="D17" s="9"/>
      <c r="E17" s="119">
        <v>0.0</v>
      </c>
      <c r="F17" s="120"/>
      <c r="G17" s="109"/>
      <c r="H17" s="1"/>
      <c r="I17" s="1"/>
      <c r="J17" s="110"/>
      <c r="K17" s="111"/>
      <c r="L17" s="111"/>
      <c r="M17" s="111"/>
      <c r="N17" s="111"/>
      <c r="O17" s="111"/>
      <c r="P17" s="111"/>
      <c r="Q17" s="111"/>
      <c r="R17" s="111"/>
      <c r="S17" s="112"/>
      <c r="T17" s="1"/>
      <c r="U17" s="1"/>
      <c r="V17" s="1"/>
      <c r="W17" s="1"/>
      <c r="X17" s="1"/>
      <c r="Y17" s="1"/>
      <c r="Z17" s="1"/>
      <c r="AA17" s="1"/>
      <c r="AB17" s="1"/>
      <c r="AC17" s="1"/>
      <c r="AD17" s="1"/>
      <c r="AE17" s="1"/>
      <c r="AF17" s="1"/>
      <c r="AG17" s="1"/>
      <c r="AH17" s="1"/>
      <c r="AI17" s="1"/>
      <c r="AJ17" s="1"/>
      <c r="AK17" s="1"/>
      <c r="AL17" s="85" t="str">
        <f>$C$12&amp;" Net Income + Savings"</f>
        <v>February  Net Income + Savings</v>
      </c>
      <c r="AM17" s="86" t="s">
        <v>44</v>
      </c>
      <c r="AN17" s="54"/>
      <c r="AO17" s="115" t="str">
        <f t="shared" si="2"/>
        <v/>
      </c>
      <c r="AP17" s="54" t="str">
        <f t="shared" si="3"/>
        <v/>
      </c>
      <c r="AQ17" s="54" t="str">
        <f>$C$44</f>
        <v>Recurrent Bills</v>
      </c>
      <c r="AR17" s="116">
        <f>$E48</f>
        <v>0</v>
      </c>
      <c r="AS17" s="116">
        <f>F48</f>
        <v>0</v>
      </c>
      <c r="AT17" s="54" t="str">
        <f t="shared" si="4"/>
        <v/>
      </c>
      <c r="AU17" s="94" t="str">
        <f t="shared" si="5"/>
        <v/>
      </c>
      <c r="AV17" s="1"/>
      <c r="AW17" s="1"/>
    </row>
    <row r="18" ht="13.5" customHeight="1">
      <c r="A18" s="1"/>
      <c r="B18" s="105"/>
      <c r="C18" s="118" t="s">
        <v>56</v>
      </c>
      <c r="D18" s="9"/>
      <c r="E18" s="119">
        <v>0.0</v>
      </c>
      <c r="F18" s="120"/>
      <c r="G18" s="109"/>
      <c r="H18" s="1"/>
      <c r="I18" s="1"/>
      <c r="J18" s="110"/>
      <c r="K18" s="111"/>
      <c r="L18" s="111"/>
      <c r="M18" s="111"/>
      <c r="N18" s="111"/>
      <c r="O18" s="111"/>
      <c r="P18" s="111"/>
      <c r="Q18" s="111"/>
      <c r="R18" s="111"/>
      <c r="S18" s="112"/>
      <c r="T18" s="1"/>
      <c r="U18" s="1"/>
      <c r="V18" s="1"/>
      <c r="W18" s="1"/>
      <c r="X18" s="1"/>
      <c r="Y18" s="1"/>
      <c r="Z18" s="1"/>
      <c r="AA18" s="1"/>
      <c r="AB18" s="1"/>
      <c r="AC18" s="1"/>
      <c r="AD18" s="1"/>
      <c r="AE18" s="1"/>
      <c r="AF18" s="1"/>
      <c r="AG18" s="1"/>
      <c r="AH18" s="1"/>
      <c r="AI18" s="1"/>
      <c r="AJ18" s="1"/>
      <c r="AK18" s="1"/>
      <c r="AL18" s="93" t="s">
        <v>57</v>
      </c>
      <c r="AM18" s="94">
        <f>AM14-AM15</f>
        <v>0</v>
      </c>
      <c r="AN18" s="54"/>
      <c r="AO18" s="115" t="str">
        <f t="shared" si="2"/>
        <v/>
      </c>
      <c r="AP18" s="54" t="str">
        <f t="shared" si="3"/>
        <v/>
      </c>
      <c r="AQ18" s="54" t="str">
        <f>$C$50</f>
        <v>Food and Health</v>
      </c>
      <c r="AR18" s="116">
        <f>$E56</f>
        <v>0</v>
      </c>
      <c r="AS18" s="116">
        <f>F56</f>
        <v>0</v>
      </c>
      <c r="AT18" s="54" t="str">
        <f t="shared" si="4"/>
        <v/>
      </c>
      <c r="AU18" s="94" t="str">
        <f t="shared" si="5"/>
        <v/>
      </c>
      <c r="AV18" s="1"/>
      <c r="AW18" s="1"/>
    </row>
    <row r="19" ht="13.5" customHeight="1">
      <c r="A19" s="1"/>
      <c r="B19" s="105"/>
      <c r="C19" s="118" t="s">
        <v>58</v>
      </c>
      <c r="D19" s="9"/>
      <c r="E19" s="119">
        <v>0.0</v>
      </c>
      <c r="F19" s="120"/>
      <c r="G19" s="109"/>
      <c r="H19" s="1"/>
      <c r="I19" s="1"/>
      <c r="J19" s="110"/>
      <c r="K19" s="111"/>
      <c r="L19" s="111"/>
      <c r="M19" s="111"/>
      <c r="N19" s="111"/>
      <c r="O19" s="111"/>
      <c r="P19" s="111"/>
      <c r="Q19" s="111"/>
      <c r="R19" s="111"/>
      <c r="S19" s="112"/>
      <c r="T19" s="1"/>
      <c r="U19" s="1"/>
      <c r="V19" s="1"/>
      <c r="W19" s="1"/>
      <c r="X19" s="1"/>
      <c r="Y19" s="1"/>
      <c r="Z19" s="1"/>
      <c r="AA19" s="1"/>
      <c r="AB19" s="1"/>
      <c r="AC19" s="1"/>
      <c r="AD19" s="1"/>
      <c r="AE19" s="1"/>
      <c r="AF19" s="1"/>
      <c r="AG19" s="1"/>
      <c r="AH19" s="1"/>
      <c r="AI19" s="1"/>
      <c r="AJ19" s="1"/>
      <c r="AK19" s="1"/>
      <c r="AL19" s="93" t="s">
        <v>59</v>
      </c>
      <c r="AM19" s="94">
        <f>E100</f>
        <v>0</v>
      </c>
      <c r="AN19" s="54"/>
      <c r="AO19" s="115" t="str">
        <f t="shared" si="2"/>
        <v/>
      </c>
      <c r="AP19" s="54" t="str">
        <f t="shared" si="3"/>
        <v/>
      </c>
      <c r="AQ19" s="54" t="str">
        <f>$C$58</f>
        <v>Entertainment</v>
      </c>
      <c r="AR19" s="116">
        <f>$E63</f>
        <v>0</v>
      </c>
      <c r="AS19" s="116">
        <f>F63</f>
        <v>0</v>
      </c>
      <c r="AT19" s="54" t="str">
        <f t="shared" si="4"/>
        <v/>
      </c>
      <c r="AU19" s="94" t="str">
        <f t="shared" si="5"/>
        <v/>
      </c>
      <c r="AV19" s="1"/>
      <c r="AW19" s="1"/>
    </row>
    <row r="20" ht="13.5" customHeight="1">
      <c r="A20" s="1"/>
      <c r="B20" s="105"/>
      <c r="C20" s="118" t="s">
        <v>60</v>
      </c>
      <c r="D20" s="9"/>
      <c r="E20" s="119">
        <v>0.0</v>
      </c>
      <c r="F20" s="120"/>
      <c r="G20" s="109"/>
      <c r="H20" s="1"/>
      <c r="I20" s="1"/>
      <c r="J20" s="110"/>
      <c r="K20" s="111"/>
      <c r="L20" s="111"/>
      <c r="M20" s="111"/>
      <c r="N20" s="111"/>
      <c r="O20" s="111"/>
      <c r="P20" s="111"/>
      <c r="Q20" s="111"/>
      <c r="R20" s="111"/>
      <c r="S20" s="112"/>
      <c r="T20" s="1"/>
      <c r="U20" s="1"/>
      <c r="V20" s="1"/>
      <c r="W20" s="1"/>
      <c r="X20" s="1"/>
      <c r="Y20" s="1"/>
      <c r="Z20" s="1"/>
      <c r="AA20" s="1"/>
      <c r="AB20" s="1"/>
      <c r="AC20" s="1"/>
      <c r="AD20" s="1"/>
      <c r="AE20" s="1"/>
      <c r="AF20" s="1"/>
      <c r="AG20" s="1"/>
      <c r="AH20" s="1"/>
      <c r="AI20" s="1"/>
      <c r="AJ20" s="1"/>
      <c r="AK20" s="1"/>
      <c r="AL20" s="113" t="s">
        <v>44</v>
      </c>
      <c r="AM20" s="114">
        <f>AM18+AM19</f>
        <v>0</v>
      </c>
      <c r="AN20" s="54"/>
      <c r="AO20" s="115" t="str">
        <f t="shared" si="2"/>
        <v/>
      </c>
      <c r="AP20" s="54" t="str">
        <f t="shared" si="3"/>
        <v/>
      </c>
      <c r="AQ20" s="54" t="str">
        <f>$C$65</f>
        <v>Family</v>
      </c>
      <c r="AR20" s="116">
        <f>$E71</f>
        <v>0</v>
      </c>
      <c r="AS20" s="116">
        <f>F71</f>
        <v>0</v>
      </c>
      <c r="AT20" s="54" t="str">
        <f t="shared" si="4"/>
        <v/>
      </c>
      <c r="AU20" s="94" t="str">
        <f t="shared" si="5"/>
        <v/>
      </c>
      <c r="AV20" s="1"/>
      <c r="AW20" s="1"/>
    </row>
    <row r="21" ht="15.75" customHeight="1">
      <c r="A21" s="1"/>
      <c r="B21" s="105"/>
      <c r="C21" s="118" t="s">
        <v>61</v>
      </c>
      <c r="D21" s="9"/>
      <c r="E21" s="119">
        <v>0.0</v>
      </c>
      <c r="F21" s="120"/>
      <c r="G21" s="109"/>
      <c r="H21" s="1"/>
      <c r="I21" s="1"/>
      <c r="J21" s="110"/>
      <c r="K21" s="111"/>
      <c r="L21" s="111"/>
      <c r="M21" s="111"/>
      <c r="N21" s="111"/>
      <c r="O21" s="111"/>
      <c r="P21" s="111"/>
      <c r="Q21" s="111"/>
      <c r="R21" s="111"/>
      <c r="S21" s="112"/>
      <c r="T21" s="1"/>
      <c r="U21" s="1"/>
      <c r="V21" s="1"/>
      <c r="W21" s="1"/>
      <c r="X21" s="1"/>
      <c r="Y21" s="1"/>
      <c r="Z21" s="1"/>
      <c r="AA21" s="1"/>
      <c r="AB21" s="1"/>
      <c r="AC21" s="1"/>
      <c r="AD21" s="1"/>
      <c r="AE21" s="1"/>
      <c r="AF21" s="1"/>
      <c r="AG21" s="1"/>
      <c r="AH21" s="1"/>
      <c r="AI21" s="1"/>
      <c r="AJ21" s="1"/>
      <c r="AK21" s="1"/>
      <c r="AL21" s="54"/>
      <c r="AM21" s="54"/>
      <c r="AN21" s="54"/>
      <c r="AO21" s="115" t="str">
        <f t="shared" si="2"/>
        <v/>
      </c>
      <c r="AP21" s="54" t="str">
        <f t="shared" si="3"/>
        <v/>
      </c>
      <c r="AQ21" s="54" t="str">
        <f>$C$73</f>
        <v>Debt Repayment</v>
      </c>
      <c r="AR21" s="116">
        <f>$E77</f>
        <v>0</v>
      </c>
      <c r="AS21" s="116">
        <f>F77</f>
        <v>0</v>
      </c>
      <c r="AT21" s="54" t="str">
        <f t="shared" si="4"/>
        <v/>
      </c>
      <c r="AU21" s="94" t="str">
        <f t="shared" si="5"/>
        <v/>
      </c>
      <c r="AV21" s="1"/>
      <c r="AW21" s="1"/>
    </row>
    <row r="22" ht="27.0" customHeight="1">
      <c r="A22" s="1"/>
      <c r="B22" s="105"/>
      <c r="C22" s="121" t="s">
        <v>62</v>
      </c>
      <c r="D22" s="9"/>
      <c r="E22" s="122">
        <f>SUM(E16:E21)</f>
        <v>0</v>
      </c>
      <c r="F22" s="120"/>
      <c r="G22" s="109"/>
      <c r="H22" s="1"/>
      <c r="I22" s="1"/>
      <c r="J22" s="110"/>
      <c r="K22" s="111"/>
      <c r="L22" s="111"/>
      <c r="M22" s="111"/>
      <c r="N22" s="111"/>
      <c r="O22" s="111"/>
      <c r="P22" s="111"/>
      <c r="Q22" s="111"/>
      <c r="R22" s="111"/>
      <c r="S22" s="112"/>
      <c r="T22" s="1"/>
      <c r="U22" s="1"/>
      <c r="V22" s="1"/>
      <c r="W22" s="1"/>
      <c r="X22" s="1"/>
      <c r="Y22" s="1"/>
      <c r="Z22" s="1"/>
      <c r="AA22" s="1"/>
      <c r="AB22" s="1"/>
      <c r="AC22" s="1"/>
      <c r="AD22" s="1"/>
      <c r="AE22" s="1"/>
      <c r="AF22" s="1"/>
      <c r="AG22" s="1"/>
      <c r="AH22" s="1"/>
      <c r="AI22" s="1"/>
      <c r="AJ22" s="1"/>
      <c r="AK22" s="1"/>
      <c r="AL22" s="54"/>
      <c r="AM22" s="54"/>
      <c r="AN22" s="54"/>
      <c r="AO22" s="115" t="str">
        <f t="shared" si="2"/>
        <v/>
      </c>
      <c r="AP22" s="54" t="str">
        <f t="shared" si="3"/>
        <v/>
      </c>
      <c r="AQ22" s="54" t="str">
        <f>$C$79</f>
        <v>Personal Development</v>
      </c>
      <c r="AR22" s="116">
        <f>$E82</f>
        <v>0</v>
      </c>
      <c r="AS22" s="116">
        <f>F82</f>
        <v>0</v>
      </c>
      <c r="AT22" s="54" t="str">
        <f t="shared" si="4"/>
        <v/>
      </c>
      <c r="AU22" s="94" t="str">
        <f t="shared" si="5"/>
        <v/>
      </c>
      <c r="AV22" s="1"/>
      <c r="AW22" s="1"/>
    </row>
    <row r="23" ht="14.25" customHeight="1">
      <c r="A23" s="1"/>
      <c r="B23" s="105"/>
      <c r="C23" s="123"/>
      <c r="D23" s="124"/>
      <c r="E23" s="125"/>
      <c r="F23" s="120"/>
      <c r="G23" s="109"/>
      <c r="H23" s="1"/>
      <c r="I23" s="1"/>
      <c r="J23" s="110"/>
      <c r="K23" s="111"/>
      <c r="L23" s="111"/>
      <c r="M23" s="111"/>
      <c r="N23" s="111"/>
      <c r="O23" s="111"/>
      <c r="P23" s="111"/>
      <c r="Q23" s="111"/>
      <c r="R23" s="111"/>
      <c r="S23" s="112"/>
      <c r="T23" s="1"/>
      <c r="U23" s="1"/>
      <c r="V23" s="1"/>
      <c r="W23" s="1"/>
      <c r="X23" s="1"/>
      <c r="Y23" s="1"/>
      <c r="Z23" s="1"/>
      <c r="AA23" s="1"/>
      <c r="AB23" s="1"/>
      <c r="AC23" s="1"/>
      <c r="AD23" s="1"/>
      <c r="AE23" s="1"/>
      <c r="AF23" s="1"/>
      <c r="AG23" s="1"/>
      <c r="AH23" s="1"/>
      <c r="AI23" s="1"/>
      <c r="AJ23" s="1"/>
      <c r="AK23" s="1"/>
      <c r="AL23" s="54"/>
      <c r="AM23" s="54"/>
      <c r="AN23" s="54"/>
      <c r="AO23" s="115" t="str">
        <f t="shared" si="2"/>
        <v/>
      </c>
      <c r="AP23" s="54" t="str">
        <f t="shared" si="3"/>
        <v/>
      </c>
      <c r="AQ23" s="54" t="str">
        <f>$C$84</f>
        <v>One-offs</v>
      </c>
      <c r="AR23" s="116">
        <f>$E88</f>
        <v>0</v>
      </c>
      <c r="AS23" s="116">
        <f>F88</f>
        <v>0</v>
      </c>
      <c r="AT23" s="54" t="str">
        <f t="shared" si="4"/>
        <v/>
      </c>
      <c r="AU23" s="94" t="str">
        <f t="shared" si="5"/>
        <v/>
      </c>
      <c r="AV23" s="1"/>
      <c r="AW23" s="1"/>
    </row>
    <row r="24" ht="10.5" customHeight="1">
      <c r="A24" s="1"/>
      <c r="B24" s="126"/>
      <c r="C24" s="127"/>
      <c r="D24" s="128"/>
      <c r="E24" s="129"/>
      <c r="F24" s="130"/>
      <c r="G24" s="131"/>
      <c r="H24" s="1"/>
      <c r="I24" s="1"/>
      <c r="J24" s="110"/>
      <c r="K24" s="111"/>
      <c r="L24" s="111"/>
      <c r="M24" s="111"/>
      <c r="N24" s="111"/>
      <c r="O24" s="111"/>
      <c r="P24" s="111"/>
      <c r="Q24" s="111"/>
      <c r="R24" s="111"/>
      <c r="S24" s="112"/>
      <c r="T24" s="1"/>
      <c r="U24" s="1"/>
      <c r="V24" s="1"/>
      <c r="W24" s="1"/>
      <c r="X24" s="1"/>
      <c r="Y24" s="1"/>
      <c r="Z24" s="1"/>
      <c r="AA24" s="1"/>
      <c r="AB24" s="1"/>
      <c r="AC24" s="1"/>
      <c r="AD24" s="1"/>
      <c r="AE24" s="1"/>
      <c r="AF24" s="1"/>
      <c r="AG24" s="1"/>
      <c r="AH24" s="1"/>
      <c r="AI24" s="1"/>
      <c r="AJ24" s="1"/>
      <c r="AK24" s="1"/>
      <c r="AL24" s="54"/>
      <c r="AM24" s="54"/>
      <c r="AN24" s="54"/>
      <c r="AO24" s="93"/>
      <c r="AP24" s="54"/>
      <c r="AQ24" s="103" t="s">
        <v>44</v>
      </c>
      <c r="AR24" s="104">
        <f t="shared" ref="AR24:AU24" si="6">SUM(AR15:AR23)</f>
        <v>0</v>
      </c>
      <c r="AS24" s="104">
        <f t="shared" si="6"/>
        <v>0</v>
      </c>
      <c r="AT24" s="104">
        <f t="shared" si="6"/>
        <v>0</v>
      </c>
      <c r="AU24" s="132">
        <f t="shared" si="6"/>
        <v>0</v>
      </c>
      <c r="AV24" s="133"/>
      <c r="AW24" s="133"/>
    </row>
    <row r="25" ht="28.5" customHeight="1">
      <c r="A25" s="133"/>
      <c r="B25" s="134"/>
      <c r="C25" s="96" t="s">
        <v>63</v>
      </c>
      <c r="D25" s="9"/>
      <c r="E25" s="135" t="s">
        <v>51</v>
      </c>
      <c r="F25" s="135" t="s">
        <v>52</v>
      </c>
      <c r="G25" s="136"/>
      <c r="H25" s="133"/>
      <c r="I25" s="133"/>
      <c r="J25" s="137"/>
      <c r="K25" s="138"/>
      <c r="L25" s="138"/>
      <c r="M25" s="138"/>
      <c r="N25" s="138"/>
      <c r="O25" s="138"/>
      <c r="P25" s="138"/>
      <c r="Q25" s="138"/>
      <c r="R25" s="138"/>
      <c r="S25" s="139"/>
      <c r="T25" s="133"/>
      <c r="U25" s="133"/>
      <c r="V25" s="133"/>
      <c r="W25" s="133"/>
      <c r="X25" s="133"/>
      <c r="Y25" s="133"/>
      <c r="Z25" s="133"/>
      <c r="AA25" s="133"/>
      <c r="AB25" s="133"/>
      <c r="AC25" s="133"/>
      <c r="AD25" s="133"/>
      <c r="AE25" s="133"/>
      <c r="AF25" s="133"/>
      <c r="AG25" s="133"/>
      <c r="AH25" s="133"/>
      <c r="AI25" s="133"/>
      <c r="AJ25" s="133"/>
      <c r="AK25" s="133"/>
      <c r="AL25" s="54"/>
      <c r="AM25" s="54"/>
      <c r="AN25" s="54"/>
      <c r="AO25" s="113"/>
      <c r="AP25" s="140"/>
      <c r="AQ25" s="141" t="s">
        <v>64</v>
      </c>
      <c r="AR25" s="141">
        <f>$E89</f>
        <v>0</v>
      </c>
      <c r="AS25" s="141">
        <f>F89</f>
        <v>0</v>
      </c>
      <c r="AT25" s="140"/>
      <c r="AU25" s="142">
        <f>AU24+AT24</f>
        <v>0</v>
      </c>
      <c r="AV25" s="1"/>
      <c r="AW25" s="1"/>
    </row>
    <row r="26" ht="37.5" customHeight="1">
      <c r="A26" s="1"/>
      <c r="B26" s="105"/>
      <c r="C26" s="106"/>
      <c r="D26" s="9"/>
      <c r="E26" s="143"/>
      <c r="F26" s="143"/>
      <c r="G26" s="109"/>
      <c r="H26" s="1"/>
      <c r="I26" s="1"/>
      <c r="J26" s="110"/>
      <c r="K26" s="111"/>
      <c r="L26" s="111"/>
      <c r="M26" s="111"/>
      <c r="N26" s="111"/>
      <c r="O26" s="111"/>
      <c r="P26" s="111"/>
      <c r="Q26" s="111"/>
      <c r="R26" s="111"/>
      <c r="S26" s="112"/>
      <c r="T26" s="1"/>
      <c r="U26" s="1"/>
      <c r="V26" s="1"/>
      <c r="W26" s="1"/>
      <c r="X26" s="1"/>
      <c r="Y26" s="1"/>
      <c r="Z26" s="1"/>
      <c r="AA26" s="1"/>
      <c r="AB26" s="1"/>
      <c r="AC26" s="1"/>
      <c r="AD26" s="1"/>
      <c r="AE26" s="1"/>
      <c r="AF26" s="1"/>
      <c r="AG26" s="1"/>
      <c r="AH26" s="1"/>
      <c r="AI26" s="1"/>
      <c r="AJ26" s="1"/>
      <c r="AK26" s="1"/>
      <c r="AL26" s="54"/>
      <c r="AM26" s="54"/>
      <c r="AN26" s="54"/>
      <c r="AO26" s="54"/>
      <c r="AP26" s="54"/>
      <c r="AQ26" s="54" t="s">
        <v>65</v>
      </c>
      <c r="AR26" s="116">
        <f t="shared" ref="AR26:AS26" si="7">AR24-AR25</f>
        <v>0</v>
      </c>
      <c r="AS26" s="116">
        <f t="shared" si="7"/>
        <v>0</v>
      </c>
      <c r="AT26" s="54"/>
      <c r="AU26" s="116">
        <f>AU25-(E89-F89)</f>
        <v>0</v>
      </c>
      <c r="AV26" s="1"/>
      <c r="AW26" s="1"/>
    </row>
    <row r="27" ht="21.75" customHeight="1">
      <c r="A27" s="1"/>
      <c r="B27" s="105"/>
      <c r="C27" s="123" t="s">
        <v>66</v>
      </c>
      <c r="D27" s="144" t="s">
        <v>67</v>
      </c>
      <c r="E27" s="146">
        <v>0.0</v>
      </c>
      <c r="F27" s="146">
        <v>0.0</v>
      </c>
      <c r="G27" s="109"/>
      <c r="H27" s="1"/>
      <c r="I27" s="1"/>
      <c r="J27" s="110"/>
      <c r="K27" s="111"/>
      <c r="L27" s="111"/>
      <c r="M27" s="111"/>
      <c r="N27" s="111"/>
      <c r="O27" s="111"/>
      <c r="P27" s="111"/>
      <c r="Q27" s="111"/>
      <c r="R27" s="111"/>
      <c r="S27" s="112"/>
      <c r="T27" s="1"/>
      <c r="U27" s="1"/>
      <c r="V27" s="1"/>
      <c r="W27" s="1"/>
      <c r="X27" s="1"/>
      <c r="Y27" s="1"/>
      <c r="Z27" s="1"/>
      <c r="AA27" s="1"/>
      <c r="AB27" s="1"/>
      <c r="AC27" s="1"/>
      <c r="AD27" s="1"/>
      <c r="AE27" s="1"/>
      <c r="AF27" s="1"/>
      <c r="AG27" s="1"/>
      <c r="AH27" s="1"/>
      <c r="AI27" s="1"/>
      <c r="AJ27" s="1"/>
      <c r="AK27" s="1"/>
      <c r="AL27" s="54"/>
      <c r="AM27" s="54"/>
      <c r="AN27" s="54"/>
      <c r="AO27" s="54"/>
      <c r="AP27" s="54"/>
      <c r="AQ27" s="54"/>
      <c r="AR27" s="54"/>
      <c r="AS27" s="54"/>
      <c r="AT27" s="54"/>
      <c r="AU27" s="54"/>
      <c r="AV27" s="1"/>
      <c r="AW27" s="1"/>
    </row>
    <row r="28" ht="15.75" customHeight="1">
      <c r="A28" s="1"/>
      <c r="B28" s="105"/>
      <c r="C28" s="123"/>
      <c r="D28" s="144" t="s">
        <v>68</v>
      </c>
      <c r="E28" s="146">
        <v>0.0</v>
      </c>
      <c r="F28" s="146">
        <v>0.0</v>
      </c>
      <c r="G28" s="109"/>
      <c r="H28" s="1"/>
      <c r="I28" s="1"/>
      <c r="J28" s="110"/>
      <c r="K28" s="111"/>
      <c r="L28" s="111"/>
      <c r="M28" s="111"/>
      <c r="N28" s="111"/>
      <c r="O28" s="111"/>
      <c r="P28" s="111"/>
      <c r="Q28" s="111"/>
      <c r="R28" s="111"/>
      <c r="S28" s="112"/>
      <c r="T28" s="1"/>
      <c r="U28" s="1"/>
      <c r="V28" s="1"/>
      <c r="W28" s="1"/>
      <c r="X28" s="1"/>
      <c r="Y28" s="1"/>
      <c r="Z28" s="1"/>
      <c r="AA28" s="1"/>
      <c r="AB28" s="1"/>
      <c r="AC28" s="1"/>
      <c r="AD28" s="1"/>
      <c r="AE28" s="1"/>
      <c r="AF28" s="1"/>
      <c r="AG28" s="1"/>
      <c r="AH28" s="1"/>
      <c r="AI28" s="1"/>
      <c r="AJ28" s="1"/>
      <c r="AK28" s="1"/>
      <c r="AL28" s="54"/>
      <c r="AM28" s="54"/>
      <c r="AN28" s="54"/>
      <c r="AO28" s="54"/>
      <c r="AP28" s="54"/>
      <c r="AQ28" s="54"/>
      <c r="AR28" s="54"/>
      <c r="AS28" s="54"/>
      <c r="AT28" s="54"/>
      <c r="AU28" s="54"/>
      <c r="AV28" s="1"/>
      <c r="AW28" s="1"/>
    </row>
    <row r="29" ht="15.75" customHeight="1">
      <c r="A29" s="1"/>
      <c r="B29" s="105"/>
      <c r="C29" s="123"/>
      <c r="D29" s="144" t="s">
        <v>69</v>
      </c>
      <c r="E29" s="146">
        <v>0.0</v>
      </c>
      <c r="F29" s="146">
        <v>0.0</v>
      </c>
      <c r="G29" s="109"/>
      <c r="H29" s="1"/>
      <c r="I29" s="1"/>
      <c r="J29" s="110"/>
      <c r="K29" s="111"/>
      <c r="L29" s="111"/>
      <c r="M29" s="111"/>
      <c r="N29" s="111"/>
      <c r="O29" s="111"/>
      <c r="P29" s="111"/>
      <c r="Q29" s="111"/>
      <c r="R29" s="111"/>
      <c r="S29" s="112"/>
      <c r="T29" s="1"/>
      <c r="U29" s="1"/>
      <c r="V29" s="1"/>
      <c r="W29" s="1"/>
      <c r="X29" s="1"/>
      <c r="Y29" s="1"/>
      <c r="Z29" s="1"/>
      <c r="AA29" s="1"/>
      <c r="AB29" s="1"/>
      <c r="AC29" s="1"/>
      <c r="AD29" s="1"/>
      <c r="AE29" s="1"/>
      <c r="AF29" s="1"/>
      <c r="AG29" s="1"/>
      <c r="AH29" s="1"/>
      <c r="AI29" s="1"/>
      <c r="AJ29" s="1"/>
      <c r="AK29" s="1"/>
      <c r="AL29" s="54"/>
      <c r="AM29" s="54"/>
      <c r="AN29" s="54"/>
      <c r="AO29" s="54"/>
      <c r="AP29" s="54"/>
      <c r="AQ29" s="54"/>
      <c r="AR29" s="54"/>
      <c r="AS29" s="54"/>
      <c r="AT29" s="54"/>
      <c r="AU29" s="54"/>
      <c r="AV29" s="1"/>
      <c r="AW29" s="1"/>
    </row>
    <row r="30" ht="15.75" customHeight="1">
      <c r="A30" s="1"/>
      <c r="B30" s="105"/>
      <c r="C30" s="123"/>
      <c r="D30" s="144" t="s">
        <v>70</v>
      </c>
      <c r="E30" s="146">
        <v>0.0</v>
      </c>
      <c r="F30" s="146">
        <v>0.0</v>
      </c>
      <c r="G30" s="109"/>
      <c r="H30" s="1"/>
      <c r="I30" s="1"/>
      <c r="J30" s="110"/>
      <c r="K30" s="111"/>
      <c r="L30" s="111"/>
      <c r="M30" s="111"/>
      <c r="N30" s="111"/>
      <c r="O30" s="111"/>
      <c r="P30" s="111"/>
      <c r="Q30" s="111"/>
      <c r="R30" s="111"/>
      <c r="S30" s="112"/>
      <c r="T30" s="1"/>
      <c r="U30" s="1"/>
      <c r="V30" s="1"/>
      <c r="W30" s="1"/>
      <c r="X30" s="1"/>
      <c r="Y30" s="1"/>
      <c r="Z30" s="1"/>
      <c r="AA30" s="1"/>
      <c r="AB30" s="1"/>
      <c r="AC30" s="1"/>
      <c r="AD30" s="1"/>
      <c r="AE30" s="1"/>
      <c r="AF30" s="1"/>
      <c r="AG30" s="1"/>
      <c r="AH30" s="1"/>
      <c r="AI30" s="1"/>
      <c r="AJ30" s="1"/>
      <c r="AK30" s="1"/>
      <c r="AL30" s="54"/>
      <c r="AM30" s="54"/>
      <c r="AN30" s="54"/>
      <c r="AO30" s="54"/>
      <c r="AP30" s="54"/>
      <c r="AQ30" s="54"/>
      <c r="AR30" s="54"/>
      <c r="AS30" s="54"/>
      <c r="AT30" s="54"/>
      <c r="AU30" s="54"/>
      <c r="AV30" s="1"/>
      <c r="AW30" s="1"/>
    </row>
    <row r="31" ht="15.75" customHeight="1">
      <c r="A31" s="1"/>
      <c r="B31" s="105"/>
      <c r="C31" s="123"/>
      <c r="D31" s="144" t="s">
        <v>71</v>
      </c>
      <c r="E31" s="146">
        <v>0.0</v>
      </c>
      <c r="F31" s="146">
        <v>0.0</v>
      </c>
      <c r="G31" s="109"/>
      <c r="H31" s="1"/>
      <c r="I31" s="1"/>
      <c r="J31" s="110"/>
      <c r="K31" s="111"/>
      <c r="L31" s="111"/>
      <c r="M31" s="111"/>
      <c r="N31" s="111"/>
      <c r="O31" s="111"/>
      <c r="P31" s="111"/>
      <c r="Q31" s="111"/>
      <c r="R31" s="111"/>
      <c r="S31" s="112"/>
      <c r="T31" s="1"/>
      <c r="U31" s="1"/>
      <c r="V31" s="1"/>
      <c r="W31" s="1"/>
      <c r="X31" s="1"/>
      <c r="Y31" s="1"/>
      <c r="Z31" s="1"/>
      <c r="AA31" s="1"/>
      <c r="AB31" s="1"/>
      <c r="AC31" s="1"/>
      <c r="AD31" s="1"/>
      <c r="AE31" s="1"/>
      <c r="AF31" s="1"/>
      <c r="AG31" s="1"/>
      <c r="AH31" s="1"/>
      <c r="AI31" s="1"/>
      <c r="AJ31" s="1"/>
      <c r="AK31" s="1"/>
      <c r="AL31" s="54"/>
      <c r="AM31" s="54"/>
      <c r="AN31" s="54"/>
      <c r="AO31" s="54"/>
      <c r="AP31" s="54"/>
      <c r="AQ31" s="54"/>
      <c r="AR31" s="54"/>
      <c r="AS31" s="54"/>
      <c r="AT31" s="54"/>
      <c r="AU31" s="54"/>
      <c r="AV31" s="1"/>
      <c r="AW31" s="1"/>
    </row>
    <row r="32" ht="15.75" customHeight="1">
      <c r="A32" s="1"/>
      <c r="B32" s="105"/>
      <c r="C32" s="123"/>
      <c r="D32" s="144" t="s">
        <v>72</v>
      </c>
      <c r="E32" s="146">
        <v>0.0</v>
      </c>
      <c r="F32" s="146">
        <v>0.0</v>
      </c>
      <c r="G32" s="109"/>
      <c r="H32" s="1"/>
      <c r="I32" s="1"/>
      <c r="J32" s="110"/>
      <c r="K32" s="111"/>
      <c r="L32" s="111"/>
      <c r="M32" s="111"/>
      <c r="N32" s="111"/>
      <c r="O32" s="111"/>
      <c r="P32" s="111"/>
      <c r="Q32" s="111"/>
      <c r="R32" s="111"/>
      <c r="S32" s="112"/>
      <c r="T32" s="1"/>
      <c r="U32" s="1"/>
      <c r="V32" s="1"/>
      <c r="W32" s="1"/>
      <c r="X32" s="1"/>
      <c r="Y32" s="1"/>
      <c r="Z32" s="1"/>
      <c r="AA32" s="1"/>
      <c r="AB32" s="1"/>
      <c r="AC32" s="1"/>
      <c r="AD32" s="1"/>
      <c r="AE32" s="1"/>
      <c r="AF32" s="1"/>
      <c r="AG32" s="1"/>
      <c r="AH32" s="1"/>
      <c r="AI32" s="1"/>
      <c r="AJ32" s="1"/>
      <c r="AK32" s="1"/>
      <c r="AL32" s="54"/>
      <c r="AM32" s="54"/>
      <c r="AN32" s="54"/>
      <c r="AO32" s="54"/>
      <c r="AP32" s="54"/>
      <c r="AQ32" s="54"/>
      <c r="AR32" s="54"/>
      <c r="AS32" s="54"/>
      <c r="AT32" s="54"/>
      <c r="AU32" s="54"/>
      <c r="AV32" s="1"/>
      <c r="AW32" s="1"/>
    </row>
    <row r="33" ht="15.75" customHeight="1">
      <c r="A33" s="1"/>
      <c r="B33" s="105"/>
      <c r="C33" s="123"/>
      <c r="D33" s="123" t="s">
        <v>73</v>
      </c>
      <c r="E33" s="125">
        <f t="shared" ref="E33:F33" si="8">SUM(E27:E32)</f>
        <v>0</v>
      </c>
      <c r="F33" s="125">
        <f t="shared" si="8"/>
        <v>0</v>
      </c>
      <c r="G33" s="109"/>
      <c r="H33" s="1"/>
      <c r="I33" s="1"/>
      <c r="J33" s="110"/>
      <c r="K33" s="111"/>
      <c r="L33" s="111"/>
      <c r="M33" s="111"/>
      <c r="N33" s="111"/>
      <c r="O33" s="111"/>
      <c r="P33" s="111"/>
      <c r="Q33" s="111"/>
      <c r="R33" s="111"/>
      <c r="S33" s="112"/>
      <c r="T33" s="1"/>
      <c r="U33" s="1"/>
      <c r="V33" s="1"/>
      <c r="W33" s="1"/>
      <c r="X33" s="1"/>
      <c r="Y33" s="1"/>
      <c r="Z33" s="1"/>
      <c r="AA33" s="1"/>
      <c r="AB33" s="1"/>
      <c r="AC33" s="1"/>
      <c r="AD33" s="1"/>
      <c r="AE33" s="1"/>
      <c r="AF33" s="1"/>
      <c r="AG33" s="1"/>
      <c r="AH33" s="1"/>
      <c r="AI33" s="1"/>
      <c r="AJ33" s="1"/>
      <c r="AK33" s="1"/>
      <c r="AL33" s="54"/>
      <c r="AM33" s="54"/>
      <c r="AN33" s="54"/>
      <c r="AO33" s="54"/>
      <c r="AP33" s="54"/>
      <c r="AQ33" s="54"/>
      <c r="AR33" s="54"/>
      <c r="AS33" s="54"/>
      <c r="AT33" s="54"/>
      <c r="AU33" s="54"/>
      <c r="AV33" s="1"/>
      <c r="AW33" s="1"/>
    </row>
    <row r="34" ht="33.75" customHeight="1">
      <c r="A34" s="1"/>
      <c r="B34" s="105"/>
      <c r="C34" s="123"/>
      <c r="D34" s="144"/>
      <c r="E34" s="125"/>
      <c r="F34" s="125"/>
      <c r="G34" s="109"/>
      <c r="H34" s="1"/>
      <c r="I34" s="1"/>
      <c r="J34" s="110"/>
      <c r="K34" s="111"/>
      <c r="L34" s="111"/>
      <c r="M34" s="111"/>
      <c r="N34" s="111"/>
      <c r="O34" s="111"/>
      <c r="P34" s="111"/>
      <c r="Q34" s="111"/>
      <c r="R34" s="111"/>
      <c r="S34" s="112"/>
      <c r="T34" s="1"/>
      <c r="U34" s="1"/>
      <c r="V34" s="1"/>
      <c r="W34" s="1"/>
      <c r="X34" s="1"/>
      <c r="Y34" s="1"/>
      <c r="Z34" s="1"/>
      <c r="AA34" s="1"/>
      <c r="AB34" s="1"/>
      <c r="AC34" s="1"/>
      <c r="AD34" s="1"/>
      <c r="AE34" s="1"/>
      <c r="AF34" s="1"/>
      <c r="AG34" s="1"/>
      <c r="AH34" s="1"/>
      <c r="AI34" s="1"/>
      <c r="AJ34" s="1"/>
      <c r="AK34" s="1"/>
      <c r="AL34" s="54"/>
      <c r="AM34" s="54"/>
      <c r="AN34" s="54"/>
      <c r="AO34" s="54"/>
      <c r="AP34" s="54"/>
      <c r="AQ34" s="54"/>
      <c r="AR34" s="54"/>
      <c r="AS34" s="54"/>
      <c r="AT34" s="54"/>
      <c r="AU34" s="54"/>
      <c r="AV34" s="1"/>
      <c r="AW34" s="1"/>
    </row>
    <row r="35" ht="15.75" customHeight="1">
      <c r="A35" s="1"/>
      <c r="B35" s="105"/>
      <c r="C35" s="123" t="s">
        <v>74</v>
      </c>
      <c r="D35" s="144" t="s">
        <v>75</v>
      </c>
      <c r="E35" s="147">
        <v>0.0</v>
      </c>
      <c r="F35" s="147">
        <v>0.0</v>
      </c>
      <c r="G35" s="109"/>
      <c r="H35" s="1"/>
      <c r="I35" s="1"/>
      <c r="J35" s="110"/>
      <c r="K35" s="111"/>
      <c r="L35" s="111"/>
      <c r="M35" s="111"/>
      <c r="N35" s="111"/>
      <c r="O35" s="111"/>
      <c r="P35" s="111"/>
      <c r="Q35" s="111"/>
      <c r="R35" s="111"/>
      <c r="S35" s="112"/>
      <c r="T35" s="1"/>
      <c r="U35" s="1"/>
      <c r="V35" s="1"/>
      <c r="W35" s="1"/>
      <c r="X35" s="1"/>
      <c r="Y35" s="1"/>
      <c r="Z35" s="1"/>
      <c r="AA35" s="1"/>
      <c r="AB35" s="1"/>
      <c r="AC35" s="1"/>
      <c r="AD35" s="1"/>
      <c r="AE35" s="1"/>
      <c r="AF35" s="1"/>
      <c r="AG35" s="1"/>
      <c r="AH35" s="1"/>
      <c r="AI35" s="1"/>
      <c r="AJ35" s="1"/>
      <c r="AK35" s="1"/>
      <c r="AL35" s="54"/>
      <c r="AM35" s="54"/>
      <c r="AN35" s="54"/>
      <c r="AO35" s="54"/>
      <c r="AP35" s="54"/>
      <c r="AQ35" s="54"/>
      <c r="AR35" s="54"/>
      <c r="AS35" s="54"/>
      <c r="AT35" s="54"/>
      <c r="AU35" s="54"/>
      <c r="AV35" s="1"/>
      <c r="AW35" s="1"/>
    </row>
    <row r="36" ht="15.75" customHeight="1">
      <c r="A36" s="1"/>
      <c r="B36" s="105"/>
      <c r="C36" s="123"/>
      <c r="D36" s="144" t="s">
        <v>76</v>
      </c>
      <c r="E36" s="147">
        <v>0.0</v>
      </c>
      <c r="F36" s="147">
        <v>0.0</v>
      </c>
      <c r="G36" s="109"/>
      <c r="H36" s="1"/>
      <c r="I36" s="1"/>
      <c r="J36" s="110"/>
      <c r="K36" s="111"/>
      <c r="L36" s="111"/>
      <c r="M36" s="111"/>
      <c r="N36" s="111"/>
      <c r="O36" s="111"/>
      <c r="P36" s="111"/>
      <c r="Q36" s="111"/>
      <c r="R36" s="111"/>
      <c r="S36" s="112"/>
      <c r="T36" s="1"/>
      <c r="U36" s="1"/>
      <c r="V36" s="1"/>
      <c r="W36" s="1"/>
      <c r="X36" s="1"/>
      <c r="Y36" s="1"/>
      <c r="Z36" s="1"/>
      <c r="AA36" s="1"/>
      <c r="AB36" s="1"/>
      <c r="AC36" s="1"/>
      <c r="AD36" s="1"/>
      <c r="AE36" s="1"/>
      <c r="AF36" s="1"/>
      <c r="AG36" s="1"/>
      <c r="AH36" s="1"/>
      <c r="AI36" s="1"/>
      <c r="AJ36" s="1"/>
      <c r="AK36" s="1"/>
      <c r="AL36" s="54"/>
      <c r="AM36" s="54"/>
      <c r="AN36" s="54"/>
      <c r="AO36" s="54"/>
      <c r="AP36" s="54"/>
      <c r="AQ36" s="54"/>
      <c r="AR36" s="54"/>
      <c r="AS36" s="54"/>
      <c r="AT36" s="54"/>
      <c r="AU36" s="54"/>
      <c r="AV36" s="1"/>
      <c r="AW36" s="1"/>
    </row>
    <row r="37" ht="15.75" customHeight="1">
      <c r="A37" s="1"/>
      <c r="B37" s="105"/>
      <c r="C37" s="123"/>
      <c r="D37" s="144" t="s">
        <v>77</v>
      </c>
      <c r="E37" s="147">
        <v>0.0</v>
      </c>
      <c r="F37" s="147">
        <v>0.0</v>
      </c>
      <c r="G37" s="109"/>
      <c r="H37" s="1"/>
      <c r="I37" s="1"/>
      <c r="J37" s="110"/>
      <c r="K37" s="111"/>
      <c r="L37" s="111"/>
      <c r="M37" s="111"/>
      <c r="N37" s="111"/>
      <c r="O37" s="111"/>
      <c r="P37" s="111"/>
      <c r="Q37" s="111"/>
      <c r="R37" s="111"/>
      <c r="S37" s="112"/>
      <c r="T37" s="1"/>
      <c r="U37" s="1"/>
      <c r="V37" s="1"/>
      <c r="W37" s="1"/>
      <c r="X37" s="1"/>
      <c r="Y37" s="1"/>
      <c r="Z37" s="1"/>
      <c r="AA37" s="1"/>
      <c r="AB37" s="1"/>
      <c r="AC37" s="1"/>
      <c r="AD37" s="1"/>
      <c r="AE37" s="1"/>
      <c r="AF37" s="1"/>
      <c r="AG37" s="1"/>
      <c r="AH37" s="1"/>
      <c r="AI37" s="1"/>
      <c r="AJ37" s="1"/>
      <c r="AK37" s="1"/>
      <c r="AL37" s="54"/>
      <c r="AM37" s="54"/>
      <c r="AN37" s="54"/>
      <c r="AO37" s="54"/>
      <c r="AP37" s="54"/>
      <c r="AQ37" s="54"/>
      <c r="AR37" s="54"/>
      <c r="AS37" s="54"/>
      <c r="AT37" s="54"/>
      <c r="AU37" s="54"/>
      <c r="AV37" s="1"/>
      <c r="AW37" s="1"/>
    </row>
    <row r="38" ht="15.75" customHeight="1">
      <c r="A38" s="1"/>
      <c r="B38" s="105"/>
      <c r="C38" s="123"/>
      <c r="D38" s="144" t="s">
        <v>78</v>
      </c>
      <c r="E38" s="147">
        <v>0.0</v>
      </c>
      <c r="F38" s="147">
        <v>0.0</v>
      </c>
      <c r="G38" s="109"/>
      <c r="H38" s="1"/>
      <c r="I38" s="1"/>
      <c r="J38" s="110"/>
      <c r="K38" s="111"/>
      <c r="L38" s="111"/>
      <c r="M38" s="111"/>
      <c r="N38" s="111"/>
      <c r="O38" s="111"/>
      <c r="P38" s="111"/>
      <c r="Q38" s="111"/>
      <c r="R38" s="111"/>
      <c r="S38" s="112"/>
      <c r="T38" s="1"/>
      <c r="U38" s="1"/>
      <c r="V38" s="1"/>
      <c r="W38" s="1"/>
      <c r="X38" s="1"/>
      <c r="Y38" s="1"/>
      <c r="Z38" s="1"/>
      <c r="AA38" s="1"/>
      <c r="AB38" s="1"/>
      <c r="AC38" s="1"/>
      <c r="AD38" s="1"/>
      <c r="AE38" s="1"/>
      <c r="AF38" s="1"/>
      <c r="AG38" s="1"/>
      <c r="AH38" s="1"/>
      <c r="AI38" s="1"/>
      <c r="AJ38" s="1"/>
      <c r="AK38" s="1"/>
      <c r="AL38" s="54"/>
      <c r="AM38" s="54"/>
      <c r="AN38" s="54"/>
      <c r="AO38" s="54"/>
      <c r="AP38" s="54"/>
      <c r="AQ38" s="54"/>
      <c r="AR38" s="54"/>
      <c r="AS38" s="54"/>
      <c r="AT38" s="54"/>
      <c r="AU38" s="54"/>
      <c r="AV38" s="1"/>
      <c r="AW38" s="1"/>
    </row>
    <row r="39" ht="15.75" customHeight="1">
      <c r="A39" s="1"/>
      <c r="B39" s="105"/>
      <c r="C39" s="123"/>
      <c r="D39" s="144" t="s">
        <v>5</v>
      </c>
      <c r="E39" s="147">
        <v>0.0</v>
      </c>
      <c r="F39" s="147">
        <v>0.0</v>
      </c>
      <c r="G39" s="109"/>
      <c r="H39" s="1"/>
      <c r="I39" s="1"/>
      <c r="J39" s="110"/>
      <c r="K39" s="111"/>
      <c r="L39" s="111"/>
      <c r="M39" s="111"/>
      <c r="N39" s="111"/>
      <c r="O39" s="111"/>
      <c r="P39" s="111"/>
      <c r="Q39" s="111"/>
      <c r="R39" s="111"/>
      <c r="S39" s="112"/>
      <c r="T39" s="1"/>
      <c r="U39" s="1"/>
      <c r="V39" s="1"/>
      <c r="W39" s="1"/>
      <c r="X39" s="1"/>
      <c r="Y39" s="1"/>
      <c r="Z39" s="1"/>
      <c r="AA39" s="1"/>
      <c r="AB39" s="1"/>
      <c r="AC39" s="1"/>
      <c r="AD39" s="1"/>
      <c r="AE39" s="1"/>
      <c r="AF39" s="1"/>
      <c r="AG39" s="1"/>
      <c r="AH39" s="1"/>
      <c r="AI39" s="1"/>
      <c r="AJ39" s="1"/>
      <c r="AK39" s="1"/>
      <c r="AL39" s="54"/>
      <c r="AM39" s="54"/>
      <c r="AN39" s="54"/>
      <c r="AO39" s="54"/>
      <c r="AP39" s="54"/>
      <c r="AQ39" s="54"/>
      <c r="AR39" s="54"/>
      <c r="AS39" s="54"/>
      <c r="AT39" s="54"/>
      <c r="AU39" s="54"/>
      <c r="AV39" s="1"/>
      <c r="AW39" s="1"/>
    </row>
    <row r="40" ht="15.75" customHeight="1">
      <c r="A40" s="1"/>
      <c r="B40" s="105"/>
      <c r="C40" s="123"/>
      <c r="D40" s="144" t="s">
        <v>79</v>
      </c>
      <c r="E40" s="147">
        <v>0.0</v>
      </c>
      <c r="F40" s="147">
        <v>0.0</v>
      </c>
      <c r="G40" s="109"/>
      <c r="H40" s="1"/>
      <c r="I40" s="1"/>
      <c r="J40" s="110"/>
      <c r="K40" s="111"/>
      <c r="L40" s="111"/>
      <c r="M40" s="111"/>
      <c r="N40" s="111"/>
      <c r="O40" s="111"/>
      <c r="P40" s="111"/>
      <c r="Q40" s="111"/>
      <c r="R40" s="111"/>
      <c r="S40" s="112"/>
      <c r="T40" s="1"/>
      <c r="U40" s="1"/>
      <c r="V40" s="1"/>
      <c r="W40" s="1"/>
      <c r="X40" s="1"/>
      <c r="Y40" s="1"/>
      <c r="Z40" s="1"/>
      <c r="AA40" s="1"/>
      <c r="AB40" s="1"/>
      <c r="AC40" s="1"/>
      <c r="AD40" s="1"/>
      <c r="AE40" s="1"/>
      <c r="AF40" s="1"/>
      <c r="AG40" s="1"/>
      <c r="AH40" s="1"/>
      <c r="AI40" s="1"/>
      <c r="AJ40" s="1"/>
      <c r="AK40" s="1"/>
      <c r="AL40" s="54"/>
      <c r="AM40" s="54"/>
      <c r="AN40" s="54"/>
      <c r="AO40" s="54"/>
      <c r="AP40" s="54"/>
      <c r="AQ40" s="54"/>
      <c r="AR40" s="54"/>
      <c r="AS40" s="54"/>
      <c r="AT40" s="54"/>
      <c r="AU40" s="54"/>
      <c r="AV40" s="1"/>
      <c r="AW40" s="1"/>
    </row>
    <row r="41" ht="15.75" customHeight="1">
      <c r="A41" s="1"/>
      <c r="B41" s="105"/>
      <c r="C41" s="123"/>
      <c r="D41" s="144" t="s">
        <v>72</v>
      </c>
      <c r="E41" s="147">
        <v>0.0</v>
      </c>
      <c r="F41" s="147">
        <v>0.0</v>
      </c>
      <c r="G41" s="109"/>
      <c r="H41" s="1"/>
      <c r="I41" s="1"/>
      <c r="J41" s="110"/>
      <c r="K41" s="111"/>
      <c r="L41" s="111"/>
      <c r="M41" s="111"/>
      <c r="N41" s="111"/>
      <c r="O41" s="111"/>
      <c r="P41" s="111"/>
      <c r="Q41" s="111"/>
      <c r="R41" s="111"/>
      <c r="S41" s="112"/>
      <c r="T41" s="1"/>
      <c r="U41" s="1"/>
      <c r="V41" s="1"/>
      <c r="W41" s="1"/>
      <c r="X41" s="1"/>
      <c r="Y41" s="1"/>
      <c r="Z41" s="1"/>
      <c r="AA41" s="1"/>
      <c r="AB41" s="1"/>
      <c r="AC41" s="1"/>
      <c r="AD41" s="1"/>
      <c r="AE41" s="1"/>
      <c r="AF41" s="1"/>
      <c r="AG41" s="1"/>
      <c r="AH41" s="1"/>
      <c r="AI41" s="1"/>
      <c r="AJ41" s="1"/>
      <c r="AK41" s="1"/>
      <c r="AL41" s="54"/>
      <c r="AM41" s="54"/>
      <c r="AN41" s="54"/>
      <c r="AO41" s="54"/>
      <c r="AP41" s="54"/>
      <c r="AQ41" s="54"/>
      <c r="AR41" s="54"/>
      <c r="AS41" s="54"/>
      <c r="AT41" s="54"/>
      <c r="AU41" s="54"/>
      <c r="AV41" s="1"/>
      <c r="AW41" s="1"/>
    </row>
    <row r="42" ht="15.75" customHeight="1">
      <c r="A42" s="1"/>
      <c r="B42" s="105"/>
      <c r="C42" s="123"/>
      <c r="D42" s="123" t="s">
        <v>73</v>
      </c>
      <c r="E42" s="125">
        <f t="shared" ref="E42:F42" si="9">SUM(E35:E41)</f>
        <v>0</v>
      </c>
      <c r="F42" s="125">
        <f t="shared" si="9"/>
        <v>0</v>
      </c>
      <c r="G42" s="109"/>
      <c r="H42" s="1"/>
      <c r="I42" s="1"/>
      <c r="J42" s="110"/>
      <c r="K42" s="111"/>
      <c r="L42" s="111"/>
      <c r="M42" s="111"/>
      <c r="N42" s="111"/>
      <c r="O42" s="111"/>
      <c r="P42" s="111"/>
      <c r="Q42" s="111"/>
      <c r="R42" s="111"/>
      <c r="S42" s="112"/>
      <c r="T42" s="1"/>
      <c r="U42" s="1"/>
      <c r="V42" s="1"/>
      <c r="W42" s="1"/>
      <c r="X42" s="1"/>
      <c r="Y42" s="1"/>
      <c r="Z42" s="1"/>
      <c r="AA42" s="1"/>
      <c r="AB42" s="1"/>
      <c r="AC42" s="1"/>
      <c r="AD42" s="1"/>
      <c r="AE42" s="1"/>
      <c r="AF42" s="1"/>
      <c r="AG42" s="1"/>
      <c r="AH42" s="1"/>
      <c r="AI42" s="1"/>
      <c r="AJ42" s="1"/>
      <c r="AK42" s="1"/>
      <c r="AL42" s="54"/>
      <c r="AM42" s="54"/>
      <c r="AN42" s="54"/>
      <c r="AO42" s="54"/>
      <c r="AP42" s="54"/>
      <c r="AQ42" s="54"/>
      <c r="AR42" s="54"/>
      <c r="AS42" s="54"/>
      <c r="AT42" s="54"/>
      <c r="AU42" s="54"/>
      <c r="AV42" s="1"/>
      <c r="AW42" s="1"/>
    </row>
    <row r="43" ht="15.75" customHeight="1">
      <c r="A43" s="1"/>
      <c r="B43" s="105"/>
      <c r="C43" s="123"/>
      <c r="D43" s="144"/>
      <c r="E43" s="125"/>
      <c r="F43" s="125"/>
      <c r="G43" s="109"/>
      <c r="H43" s="1"/>
      <c r="I43" s="1"/>
      <c r="J43" s="110"/>
      <c r="K43" s="111"/>
      <c r="L43" s="111"/>
      <c r="M43" s="111"/>
      <c r="N43" s="111"/>
      <c r="O43" s="111"/>
      <c r="P43" s="111"/>
      <c r="Q43" s="111"/>
      <c r="R43" s="111"/>
      <c r="S43" s="112"/>
      <c r="T43" s="1"/>
      <c r="U43" s="1"/>
      <c r="V43" s="1"/>
      <c r="W43" s="1"/>
      <c r="X43" s="1"/>
      <c r="Y43" s="1"/>
      <c r="Z43" s="1"/>
      <c r="AA43" s="1"/>
      <c r="AB43" s="1"/>
      <c r="AC43" s="1"/>
      <c r="AD43" s="1"/>
      <c r="AE43" s="1"/>
      <c r="AF43" s="1"/>
      <c r="AG43" s="1"/>
      <c r="AH43" s="1"/>
      <c r="AI43" s="1"/>
      <c r="AJ43" s="1"/>
      <c r="AK43" s="1"/>
      <c r="AL43" s="54"/>
      <c r="AM43" s="54"/>
      <c r="AN43" s="54"/>
      <c r="AO43" s="54"/>
      <c r="AP43" s="54"/>
      <c r="AQ43" s="54"/>
      <c r="AR43" s="54"/>
      <c r="AS43" s="54"/>
      <c r="AT43" s="54"/>
      <c r="AU43" s="54"/>
      <c r="AV43" s="1"/>
      <c r="AW43" s="1"/>
    </row>
    <row r="44" ht="15.75" customHeight="1">
      <c r="A44" s="1"/>
      <c r="B44" s="105"/>
      <c r="C44" s="123" t="s">
        <v>80</v>
      </c>
      <c r="D44" s="144" t="s">
        <v>81</v>
      </c>
      <c r="E44" s="147">
        <v>0.0</v>
      </c>
      <c r="F44" s="147">
        <v>0.0</v>
      </c>
      <c r="G44" s="109"/>
      <c r="H44" s="1"/>
      <c r="I44" s="1"/>
      <c r="J44" s="110"/>
      <c r="K44" s="111"/>
      <c r="L44" s="111"/>
      <c r="M44" s="111"/>
      <c r="N44" s="111"/>
      <c r="O44" s="111"/>
      <c r="P44" s="111"/>
      <c r="Q44" s="111"/>
      <c r="R44" s="111"/>
      <c r="S44" s="112"/>
      <c r="T44" s="1"/>
      <c r="U44" s="1"/>
      <c r="V44" s="1"/>
      <c r="W44" s="1"/>
      <c r="X44" s="1"/>
      <c r="Y44" s="1"/>
      <c r="Z44" s="1"/>
      <c r="AA44" s="1"/>
      <c r="AB44" s="1"/>
      <c r="AC44" s="1"/>
      <c r="AD44" s="1"/>
      <c r="AE44" s="1"/>
      <c r="AF44" s="1"/>
      <c r="AG44" s="1"/>
      <c r="AH44" s="1"/>
      <c r="AI44" s="1"/>
      <c r="AJ44" s="1"/>
      <c r="AK44" s="1"/>
      <c r="AL44" s="54"/>
      <c r="AM44" s="54"/>
      <c r="AN44" s="54"/>
      <c r="AO44" s="54"/>
      <c r="AP44" s="54"/>
      <c r="AQ44" s="54"/>
      <c r="AR44" s="54"/>
      <c r="AS44" s="54"/>
      <c r="AT44" s="54"/>
      <c r="AU44" s="54"/>
      <c r="AV44" s="1"/>
      <c r="AW44" s="1"/>
    </row>
    <row r="45" ht="15.75" customHeight="1">
      <c r="A45" s="1"/>
      <c r="B45" s="105"/>
      <c r="C45" s="123"/>
      <c r="D45" s="144" t="s">
        <v>82</v>
      </c>
      <c r="E45" s="147">
        <v>0.0</v>
      </c>
      <c r="F45" s="147">
        <v>0.0</v>
      </c>
      <c r="G45" s="109"/>
      <c r="H45" s="1"/>
      <c r="I45" s="1"/>
      <c r="J45" s="110"/>
      <c r="K45" s="111"/>
      <c r="L45" s="111"/>
      <c r="M45" s="111"/>
      <c r="N45" s="111"/>
      <c r="O45" s="111"/>
      <c r="P45" s="111"/>
      <c r="Q45" s="111"/>
      <c r="R45" s="111"/>
      <c r="S45" s="112"/>
      <c r="T45" s="1"/>
      <c r="U45" s="1"/>
      <c r="V45" s="1"/>
      <c r="W45" s="1"/>
      <c r="X45" s="1"/>
      <c r="Y45" s="1"/>
      <c r="Z45" s="1"/>
      <c r="AA45" s="1"/>
      <c r="AB45" s="1"/>
      <c r="AC45" s="1"/>
      <c r="AD45" s="1"/>
      <c r="AE45" s="1"/>
      <c r="AF45" s="1"/>
      <c r="AG45" s="1"/>
      <c r="AH45" s="1"/>
      <c r="AI45" s="1"/>
      <c r="AJ45" s="1"/>
      <c r="AK45" s="1"/>
      <c r="AL45" s="54"/>
      <c r="AM45" s="54"/>
      <c r="AN45" s="54"/>
      <c r="AO45" s="54"/>
      <c r="AP45" s="54"/>
      <c r="AQ45" s="54"/>
      <c r="AR45" s="54"/>
      <c r="AS45" s="54"/>
      <c r="AT45" s="54"/>
      <c r="AU45" s="54"/>
      <c r="AV45" s="1"/>
      <c r="AW45" s="1"/>
    </row>
    <row r="46" ht="15.75" customHeight="1">
      <c r="A46" s="1"/>
      <c r="B46" s="105"/>
      <c r="C46" s="123"/>
      <c r="D46" s="144" t="s">
        <v>83</v>
      </c>
      <c r="E46" s="147">
        <v>0.0</v>
      </c>
      <c r="F46" s="147">
        <v>0.0</v>
      </c>
      <c r="G46" s="109"/>
      <c r="H46" s="1"/>
      <c r="I46" s="1"/>
      <c r="J46" s="110"/>
      <c r="K46" s="111"/>
      <c r="L46" s="111"/>
      <c r="M46" s="111"/>
      <c r="N46" s="111"/>
      <c r="O46" s="111"/>
      <c r="P46" s="111"/>
      <c r="Q46" s="111"/>
      <c r="R46" s="111"/>
      <c r="S46" s="112"/>
      <c r="T46" s="1"/>
      <c r="U46" s="1"/>
      <c r="V46" s="1"/>
      <c r="W46" s="1"/>
      <c r="X46" s="1"/>
      <c r="Y46" s="1"/>
      <c r="Z46" s="1"/>
      <c r="AA46" s="1"/>
      <c r="AB46" s="1"/>
      <c r="AC46" s="1"/>
      <c r="AD46" s="1"/>
      <c r="AE46" s="1"/>
      <c r="AF46" s="1"/>
      <c r="AG46" s="1"/>
      <c r="AH46" s="1"/>
      <c r="AI46" s="1"/>
      <c r="AJ46" s="1"/>
      <c r="AK46" s="1"/>
      <c r="AL46" s="54"/>
      <c r="AM46" s="54"/>
      <c r="AN46" s="54"/>
      <c r="AO46" s="54"/>
      <c r="AP46" s="54"/>
      <c r="AQ46" s="54"/>
      <c r="AR46" s="54"/>
      <c r="AS46" s="54"/>
      <c r="AT46" s="54"/>
      <c r="AU46" s="54"/>
      <c r="AV46" s="1"/>
      <c r="AW46" s="1"/>
    </row>
    <row r="47" ht="15.75" customHeight="1">
      <c r="A47" s="1"/>
      <c r="B47" s="105"/>
      <c r="C47" s="123"/>
      <c r="D47" s="144" t="s">
        <v>72</v>
      </c>
      <c r="E47" s="147">
        <v>0.0</v>
      </c>
      <c r="F47" s="147">
        <v>0.0</v>
      </c>
      <c r="G47" s="109"/>
      <c r="H47" s="1"/>
      <c r="I47" s="1"/>
      <c r="J47" s="110"/>
      <c r="K47" s="111"/>
      <c r="L47" s="111"/>
      <c r="M47" s="111"/>
      <c r="N47" s="111"/>
      <c r="O47" s="111"/>
      <c r="P47" s="111"/>
      <c r="Q47" s="111"/>
      <c r="R47" s="111"/>
      <c r="S47" s="112"/>
      <c r="T47" s="1"/>
      <c r="U47" s="1"/>
      <c r="V47" s="1"/>
      <c r="W47" s="1"/>
      <c r="X47" s="1"/>
      <c r="Y47" s="1"/>
      <c r="Z47" s="1"/>
      <c r="AA47" s="1"/>
      <c r="AB47" s="1"/>
      <c r="AC47" s="1"/>
      <c r="AD47" s="1"/>
      <c r="AE47" s="1"/>
      <c r="AF47" s="1"/>
      <c r="AG47" s="1"/>
      <c r="AH47" s="1"/>
      <c r="AI47" s="1"/>
      <c r="AJ47" s="1"/>
      <c r="AK47" s="1"/>
      <c r="AL47" s="54"/>
      <c r="AM47" s="54"/>
      <c r="AN47" s="54"/>
      <c r="AO47" s="54"/>
      <c r="AP47" s="54"/>
      <c r="AQ47" s="54"/>
      <c r="AR47" s="54"/>
      <c r="AS47" s="54"/>
      <c r="AT47" s="54"/>
      <c r="AU47" s="54"/>
      <c r="AV47" s="1"/>
      <c r="AW47" s="1"/>
    </row>
    <row r="48" ht="15.75" customHeight="1">
      <c r="A48" s="1"/>
      <c r="B48" s="105"/>
      <c r="C48" s="123"/>
      <c r="D48" s="123" t="s">
        <v>73</v>
      </c>
      <c r="E48" s="125">
        <f t="shared" ref="E48:F48" si="10">SUM(E44:E47)</f>
        <v>0</v>
      </c>
      <c r="F48" s="125">
        <f t="shared" si="10"/>
        <v>0</v>
      </c>
      <c r="G48" s="109"/>
      <c r="H48" s="1"/>
      <c r="I48" s="1"/>
      <c r="J48" s="110"/>
      <c r="K48" s="111"/>
      <c r="L48" s="111"/>
      <c r="M48" s="111"/>
      <c r="N48" s="111"/>
      <c r="O48" s="111"/>
      <c r="P48" s="111"/>
      <c r="Q48" s="111"/>
      <c r="R48" s="111"/>
      <c r="S48" s="112"/>
      <c r="T48" s="1"/>
      <c r="U48" s="1"/>
      <c r="V48" s="1"/>
      <c r="W48" s="1"/>
      <c r="X48" s="1"/>
      <c r="Y48" s="1"/>
      <c r="Z48" s="1"/>
      <c r="AA48" s="1"/>
      <c r="AB48" s="1"/>
      <c r="AC48" s="1"/>
      <c r="AD48" s="1"/>
      <c r="AE48" s="1"/>
      <c r="AF48" s="1"/>
      <c r="AG48" s="1"/>
      <c r="AH48" s="1"/>
      <c r="AI48" s="1"/>
      <c r="AJ48" s="1"/>
      <c r="AK48" s="1"/>
      <c r="AL48" s="54"/>
      <c r="AM48" s="54"/>
      <c r="AN48" s="54"/>
      <c r="AO48" s="54"/>
      <c r="AP48" s="54"/>
      <c r="AQ48" s="54"/>
      <c r="AR48" s="54"/>
      <c r="AS48" s="54"/>
      <c r="AT48" s="54"/>
      <c r="AU48" s="54"/>
      <c r="AV48" s="1"/>
      <c r="AW48" s="1"/>
    </row>
    <row r="49" ht="15.75" customHeight="1">
      <c r="A49" s="1"/>
      <c r="B49" s="105"/>
      <c r="C49" s="123"/>
      <c r="D49" s="144"/>
      <c r="E49" s="125"/>
      <c r="F49" s="125"/>
      <c r="G49" s="109"/>
      <c r="H49" s="1"/>
      <c r="I49" s="1"/>
      <c r="J49" s="110"/>
      <c r="K49" s="111"/>
      <c r="L49" s="111"/>
      <c r="M49" s="111"/>
      <c r="N49" s="111"/>
      <c r="O49" s="111"/>
      <c r="P49" s="111"/>
      <c r="Q49" s="111"/>
      <c r="R49" s="111"/>
      <c r="S49" s="112"/>
      <c r="T49" s="1"/>
      <c r="U49" s="1"/>
      <c r="V49" s="1"/>
      <c r="W49" s="1"/>
      <c r="X49" s="1"/>
      <c r="Y49" s="1"/>
      <c r="Z49" s="1"/>
      <c r="AA49" s="1"/>
      <c r="AB49" s="1"/>
      <c r="AC49" s="1"/>
      <c r="AD49" s="1"/>
      <c r="AE49" s="1"/>
      <c r="AF49" s="1"/>
      <c r="AG49" s="1"/>
      <c r="AH49" s="1"/>
      <c r="AI49" s="1"/>
      <c r="AJ49" s="1"/>
      <c r="AK49" s="1"/>
      <c r="AL49" s="54"/>
      <c r="AM49" s="54"/>
      <c r="AN49" s="54"/>
      <c r="AO49" s="54"/>
      <c r="AP49" s="54"/>
      <c r="AQ49" s="54"/>
      <c r="AR49" s="54"/>
      <c r="AS49" s="54"/>
      <c r="AT49" s="54"/>
      <c r="AU49" s="54"/>
      <c r="AV49" s="1"/>
      <c r="AW49" s="1"/>
    </row>
    <row r="50" ht="15.75" customHeight="1">
      <c r="A50" s="1"/>
      <c r="B50" s="105"/>
      <c r="C50" s="123" t="s">
        <v>84</v>
      </c>
      <c r="D50" s="144" t="s">
        <v>85</v>
      </c>
      <c r="E50" s="147">
        <v>0.0</v>
      </c>
      <c r="F50" s="147">
        <v>0.0</v>
      </c>
      <c r="G50" s="109"/>
      <c r="H50" s="1"/>
      <c r="I50" s="1"/>
      <c r="J50" s="110"/>
      <c r="K50" s="111"/>
      <c r="L50" s="111"/>
      <c r="M50" s="111"/>
      <c r="N50" s="111"/>
      <c r="O50" s="111"/>
      <c r="P50" s="111"/>
      <c r="Q50" s="111"/>
      <c r="R50" s="111"/>
      <c r="S50" s="112"/>
      <c r="T50" s="1"/>
      <c r="U50" s="1"/>
      <c r="V50" s="1"/>
      <c r="W50" s="1"/>
      <c r="X50" s="1"/>
      <c r="Y50" s="1"/>
      <c r="Z50" s="1"/>
      <c r="AA50" s="1"/>
      <c r="AB50" s="1"/>
      <c r="AC50" s="1"/>
      <c r="AD50" s="1"/>
      <c r="AE50" s="1"/>
      <c r="AF50" s="1"/>
      <c r="AG50" s="1"/>
      <c r="AH50" s="1"/>
      <c r="AI50" s="1"/>
      <c r="AJ50" s="1"/>
      <c r="AK50" s="1"/>
      <c r="AL50" s="54"/>
      <c r="AM50" s="54"/>
      <c r="AN50" s="54"/>
      <c r="AO50" s="54"/>
      <c r="AP50" s="54"/>
      <c r="AQ50" s="54"/>
      <c r="AR50" s="54"/>
      <c r="AS50" s="54"/>
      <c r="AT50" s="54"/>
      <c r="AU50" s="54"/>
      <c r="AV50" s="1"/>
      <c r="AW50" s="1"/>
    </row>
    <row r="51" ht="15.75" customHeight="1">
      <c r="A51" s="1"/>
      <c r="B51" s="105"/>
      <c r="C51" s="123"/>
      <c r="D51" s="144" t="s">
        <v>86</v>
      </c>
      <c r="E51" s="147">
        <v>0.0</v>
      </c>
      <c r="F51" s="147">
        <v>0.0</v>
      </c>
      <c r="G51" s="109"/>
      <c r="H51" s="1"/>
      <c r="I51" s="1"/>
      <c r="J51" s="110"/>
      <c r="K51" s="111"/>
      <c r="L51" s="111"/>
      <c r="M51" s="111"/>
      <c r="N51" s="111"/>
      <c r="O51" s="111"/>
      <c r="P51" s="111"/>
      <c r="Q51" s="111"/>
      <c r="R51" s="111"/>
      <c r="S51" s="112"/>
      <c r="T51" s="1"/>
      <c r="U51" s="1"/>
      <c r="V51" s="1"/>
      <c r="W51" s="1"/>
      <c r="X51" s="1"/>
      <c r="Y51" s="1"/>
      <c r="Z51" s="1"/>
      <c r="AA51" s="1"/>
      <c r="AB51" s="1"/>
      <c r="AC51" s="1"/>
      <c r="AD51" s="1"/>
      <c r="AE51" s="1"/>
      <c r="AF51" s="1"/>
      <c r="AG51" s="1"/>
      <c r="AH51" s="1"/>
      <c r="AI51" s="1"/>
      <c r="AJ51" s="1"/>
      <c r="AK51" s="1"/>
      <c r="AL51" s="54"/>
      <c r="AM51" s="54"/>
      <c r="AN51" s="54"/>
      <c r="AO51" s="54"/>
      <c r="AP51" s="54"/>
      <c r="AQ51" s="54"/>
      <c r="AR51" s="54"/>
      <c r="AS51" s="54"/>
      <c r="AT51" s="54"/>
      <c r="AU51" s="54"/>
      <c r="AV51" s="1"/>
      <c r="AW51" s="1"/>
    </row>
    <row r="52" ht="15.75" customHeight="1">
      <c r="A52" s="1"/>
      <c r="B52" s="105"/>
      <c r="C52" s="123"/>
      <c r="D52" s="144" t="s">
        <v>87</v>
      </c>
      <c r="E52" s="147">
        <v>0.0</v>
      </c>
      <c r="F52" s="147">
        <v>0.0</v>
      </c>
      <c r="G52" s="109"/>
      <c r="H52" s="1"/>
      <c r="I52" s="1"/>
      <c r="J52" s="110"/>
      <c r="K52" s="111"/>
      <c r="L52" s="111"/>
      <c r="M52" s="111"/>
      <c r="N52" s="111"/>
      <c r="O52" s="111"/>
      <c r="P52" s="111"/>
      <c r="Q52" s="111"/>
      <c r="R52" s="111"/>
      <c r="S52" s="112"/>
      <c r="T52" s="1"/>
      <c r="U52" s="1"/>
      <c r="V52" s="1"/>
      <c r="W52" s="1"/>
      <c r="X52" s="1"/>
      <c r="Y52" s="1"/>
      <c r="Z52" s="1"/>
      <c r="AA52" s="1"/>
      <c r="AB52" s="1"/>
      <c r="AC52" s="1"/>
      <c r="AD52" s="1"/>
      <c r="AE52" s="1"/>
      <c r="AF52" s="1"/>
      <c r="AG52" s="1"/>
      <c r="AH52" s="1"/>
      <c r="AI52" s="1"/>
      <c r="AJ52" s="1"/>
      <c r="AK52" s="1"/>
      <c r="AL52" s="54"/>
      <c r="AM52" s="54"/>
      <c r="AN52" s="54"/>
      <c r="AO52" s="54"/>
      <c r="AP52" s="54"/>
      <c r="AQ52" s="54"/>
      <c r="AR52" s="54"/>
      <c r="AS52" s="54"/>
      <c r="AT52" s="54"/>
      <c r="AU52" s="54"/>
      <c r="AV52" s="1"/>
      <c r="AW52" s="1"/>
    </row>
    <row r="53" ht="15.75" customHeight="1">
      <c r="A53" s="1"/>
      <c r="B53" s="105"/>
      <c r="C53" s="123"/>
      <c r="D53" s="144" t="s">
        <v>88</v>
      </c>
      <c r="E53" s="147">
        <v>0.0</v>
      </c>
      <c r="F53" s="147">
        <v>0.0</v>
      </c>
      <c r="G53" s="109"/>
      <c r="H53" s="1"/>
      <c r="I53" s="1"/>
      <c r="J53" s="110"/>
      <c r="K53" s="111"/>
      <c r="L53" s="111"/>
      <c r="M53" s="111"/>
      <c r="N53" s="111"/>
      <c r="O53" s="111"/>
      <c r="P53" s="111"/>
      <c r="Q53" s="111"/>
      <c r="R53" s="111"/>
      <c r="S53" s="112"/>
      <c r="T53" s="1"/>
      <c r="U53" s="1"/>
      <c r="V53" s="1"/>
      <c r="W53" s="1"/>
      <c r="X53" s="1"/>
      <c r="Y53" s="1"/>
      <c r="Z53" s="1"/>
      <c r="AA53" s="1"/>
      <c r="AB53" s="1"/>
      <c r="AC53" s="1"/>
      <c r="AD53" s="1"/>
      <c r="AE53" s="1"/>
      <c r="AF53" s="1"/>
      <c r="AG53" s="1"/>
      <c r="AH53" s="1"/>
      <c r="AI53" s="1"/>
      <c r="AJ53" s="1"/>
      <c r="AK53" s="1"/>
      <c r="AL53" s="54"/>
      <c r="AM53" s="54"/>
      <c r="AN53" s="54"/>
      <c r="AO53" s="54"/>
      <c r="AP53" s="54"/>
      <c r="AQ53" s="54"/>
      <c r="AR53" s="54"/>
      <c r="AS53" s="54"/>
      <c r="AT53" s="54"/>
      <c r="AU53" s="54"/>
      <c r="AV53" s="1"/>
      <c r="AW53" s="1"/>
    </row>
    <row r="54" ht="15.75" customHeight="1">
      <c r="A54" s="1"/>
      <c r="B54" s="105"/>
      <c r="C54" s="123"/>
      <c r="D54" s="144" t="s">
        <v>89</v>
      </c>
      <c r="E54" s="147">
        <v>0.0</v>
      </c>
      <c r="F54" s="147">
        <v>0.0</v>
      </c>
      <c r="G54" s="109"/>
      <c r="H54" s="1"/>
      <c r="I54" s="1"/>
      <c r="J54" s="110"/>
      <c r="K54" s="111"/>
      <c r="L54" s="111"/>
      <c r="M54" s="111"/>
      <c r="N54" s="111"/>
      <c r="O54" s="111"/>
      <c r="P54" s="111"/>
      <c r="Q54" s="111"/>
      <c r="R54" s="111"/>
      <c r="S54" s="112"/>
      <c r="T54" s="1"/>
      <c r="U54" s="1"/>
      <c r="V54" s="1"/>
      <c r="W54" s="1"/>
      <c r="X54" s="1"/>
      <c r="Y54" s="1"/>
      <c r="Z54" s="1"/>
      <c r="AA54" s="1"/>
      <c r="AB54" s="1"/>
      <c r="AC54" s="1"/>
      <c r="AD54" s="1"/>
      <c r="AE54" s="1"/>
      <c r="AF54" s="1"/>
      <c r="AG54" s="1"/>
      <c r="AH54" s="1"/>
      <c r="AI54" s="1"/>
      <c r="AJ54" s="1"/>
      <c r="AK54" s="1"/>
      <c r="AL54" s="54"/>
      <c r="AM54" s="54"/>
      <c r="AN54" s="54"/>
      <c r="AO54" s="54"/>
      <c r="AP54" s="54"/>
      <c r="AQ54" s="54"/>
      <c r="AR54" s="54"/>
      <c r="AS54" s="54"/>
      <c r="AT54" s="54"/>
      <c r="AU54" s="54"/>
      <c r="AV54" s="1"/>
      <c r="AW54" s="1"/>
    </row>
    <row r="55" ht="15.75" customHeight="1">
      <c r="A55" s="1"/>
      <c r="B55" s="105"/>
      <c r="C55" s="123"/>
      <c r="D55" s="144" t="s">
        <v>72</v>
      </c>
      <c r="E55" s="147">
        <v>0.0</v>
      </c>
      <c r="F55" s="147">
        <v>0.0</v>
      </c>
      <c r="G55" s="109"/>
      <c r="H55" s="1"/>
      <c r="I55" s="1"/>
      <c r="J55" s="110"/>
      <c r="K55" s="111"/>
      <c r="L55" s="111"/>
      <c r="M55" s="111"/>
      <c r="N55" s="111"/>
      <c r="O55" s="111"/>
      <c r="P55" s="111"/>
      <c r="Q55" s="111"/>
      <c r="R55" s="111"/>
      <c r="S55" s="112"/>
      <c r="T55" s="1"/>
      <c r="U55" s="1"/>
      <c r="V55" s="1"/>
      <c r="W55" s="1"/>
      <c r="X55" s="1"/>
      <c r="Y55" s="1"/>
      <c r="Z55" s="1"/>
      <c r="AA55" s="1"/>
      <c r="AB55" s="1"/>
      <c r="AC55" s="1"/>
      <c r="AD55" s="1"/>
      <c r="AE55" s="1"/>
      <c r="AF55" s="1"/>
      <c r="AG55" s="1"/>
      <c r="AH55" s="1"/>
      <c r="AI55" s="1"/>
      <c r="AJ55" s="1"/>
      <c r="AK55" s="1"/>
      <c r="AL55" s="54"/>
      <c r="AM55" s="54"/>
      <c r="AN55" s="54"/>
      <c r="AO55" s="54"/>
      <c r="AP55" s="54"/>
      <c r="AQ55" s="54"/>
      <c r="AR55" s="54"/>
      <c r="AS55" s="54"/>
      <c r="AT55" s="54"/>
      <c r="AU55" s="54"/>
      <c r="AV55" s="1"/>
      <c r="AW55" s="1"/>
    </row>
    <row r="56" ht="15.75" customHeight="1">
      <c r="A56" s="1"/>
      <c r="B56" s="105"/>
      <c r="C56" s="123"/>
      <c r="D56" s="123" t="s">
        <v>73</v>
      </c>
      <c r="E56" s="125">
        <f t="shared" ref="E56:F56" si="11">SUM(E50:E55)</f>
        <v>0</v>
      </c>
      <c r="F56" s="125">
        <f t="shared" si="11"/>
        <v>0</v>
      </c>
      <c r="G56" s="109"/>
      <c r="H56" s="1"/>
      <c r="I56" s="1"/>
      <c r="J56" s="110"/>
      <c r="K56" s="111"/>
      <c r="L56" s="111"/>
      <c r="M56" s="111"/>
      <c r="N56" s="111"/>
      <c r="O56" s="111"/>
      <c r="P56" s="111"/>
      <c r="Q56" s="111"/>
      <c r="R56" s="111"/>
      <c r="S56" s="112"/>
      <c r="T56" s="1"/>
      <c r="U56" s="1"/>
      <c r="V56" s="1"/>
      <c r="W56" s="1"/>
      <c r="X56" s="1"/>
      <c r="Y56" s="1"/>
      <c r="Z56" s="1"/>
      <c r="AA56" s="1"/>
      <c r="AB56" s="1"/>
      <c r="AC56" s="1"/>
      <c r="AD56" s="1"/>
      <c r="AE56" s="1"/>
      <c r="AF56" s="1"/>
      <c r="AG56" s="1"/>
      <c r="AH56" s="1"/>
      <c r="AI56" s="1"/>
      <c r="AJ56" s="1"/>
      <c r="AK56" s="1"/>
      <c r="AL56" s="54"/>
      <c r="AM56" s="54"/>
      <c r="AN56" s="54"/>
      <c r="AO56" s="54"/>
      <c r="AP56" s="54"/>
      <c r="AQ56" s="54"/>
      <c r="AR56" s="54"/>
      <c r="AS56" s="54"/>
      <c r="AT56" s="54"/>
      <c r="AU56" s="54"/>
      <c r="AV56" s="1"/>
      <c r="AW56" s="1"/>
    </row>
    <row r="57" ht="15.75" customHeight="1">
      <c r="A57" s="1"/>
      <c r="B57" s="105"/>
      <c r="C57" s="123"/>
      <c r="D57" s="144"/>
      <c r="E57" s="125"/>
      <c r="F57" s="125"/>
      <c r="G57" s="109"/>
      <c r="H57" s="1"/>
      <c r="I57" s="1"/>
      <c r="J57" s="110"/>
      <c r="K57" s="111"/>
      <c r="L57" s="111"/>
      <c r="M57" s="111"/>
      <c r="N57" s="111"/>
      <c r="O57" s="111"/>
      <c r="P57" s="111"/>
      <c r="Q57" s="111"/>
      <c r="R57" s="111"/>
      <c r="S57" s="112"/>
      <c r="T57" s="1"/>
      <c r="U57" s="1"/>
      <c r="V57" s="1"/>
      <c r="W57" s="1"/>
      <c r="X57" s="1"/>
      <c r="Y57" s="1"/>
      <c r="Z57" s="1"/>
      <c r="AA57" s="1"/>
      <c r="AB57" s="1"/>
      <c r="AC57" s="1"/>
      <c r="AD57" s="1"/>
      <c r="AE57" s="1"/>
      <c r="AF57" s="1"/>
      <c r="AG57" s="1"/>
      <c r="AH57" s="1"/>
      <c r="AI57" s="1"/>
      <c r="AJ57" s="1"/>
      <c r="AK57" s="1"/>
      <c r="AL57" s="54"/>
      <c r="AM57" s="54"/>
      <c r="AN57" s="54"/>
      <c r="AO57" s="54"/>
      <c r="AP57" s="54"/>
      <c r="AQ57" s="54"/>
      <c r="AR57" s="54"/>
      <c r="AS57" s="54"/>
      <c r="AT57" s="54"/>
      <c r="AU57" s="54"/>
      <c r="AV57" s="1"/>
      <c r="AW57" s="1"/>
    </row>
    <row r="58" ht="15.75" customHeight="1">
      <c r="A58" s="1"/>
      <c r="B58" s="105"/>
      <c r="C58" s="123" t="s">
        <v>90</v>
      </c>
      <c r="D58" s="144" t="s">
        <v>91</v>
      </c>
      <c r="E58" s="147">
        <v>0.0</v>
      </c>
      <c r="F58" s="147">
        <v>0.0</v>
      </c>
      <c r="G58" s="109"/>
      <c r="H58" s="1"/>
      <c r="I58" s="1"/>
      <c r="J58" s="110"/>
      <c r="K58" s="111"/>
      <c r="L58" s="111"/>
      <c r="M58" s="111"/>
      <c r="N58" s="111"/>
      <c r="O58" s="111"/>
      <c r="P58" s="111"/>
      <c r="Q58" s="111"/>
      <c r="R58" s="111"/>
      <c r="S58" s="112"/>
      <c r="T58" s="1"/>
      <c r="U58" s="1"/>
      <c r="V58" s="1"/>
      <c r="W58" s="1"/>
      <c r="X58" s="1"/>
      <c r="Y58" s="1"/>
      <c r="Z58" s="1"/>
      <c r="AA58" s="1"/>
      <c r="AB58" s="1"/>
      <c r="AC58" s="1"/>
      <c r="AD58" s="1"/>
      <c r="AE58" s="1"/>
      <c r="AF58" s="1"/>
      <c r="AG58" s="1"/>
      <c r="AH58" s="1"/>
      <c r="AI58" s="1"/>
      <c r="AJ58" s="1"/>
      <c r="AK58" s="1"/>
      <c r="AL58" s="54"/>
      <c r="AM58" s="54"/>
      <c r="AN58" s="54"/>
      <c r="AO58" s="54"/>
      <c r="AP58" s="54"/>
      <c r="AQ58" s="54"/>
      <c r="AR58" s="54"/>
      <c r="AS58" s="54"/>
      <c r="AT58" s="54"/>
      <c r="AU58" s="54"/>
      <c r="AV58" s="1"/>
      <c r="AW58" s="1"/>
    </row>
    <row r="59" ht="15.75" customHeight="1">
      <c r="A59" s="1"/>
      <c r="B59" s="105"/>
      <c r="C59" s="123"/>
      <c r="D59" s="144" t="s">
        <v>92</v>
      </c>
      <c r="E59" s="147">
        <v>0.0</v>
      </c>
      <c r="F59" s="147">
        <v>0.0</v>
      </c>
      <c r="G59" s="109"/>
      <c r="H59" s="1"/>
      <c r="I59" s="1"/>
      <c r="J59" s="110"/>
      <c r="K59" s="111"/>
      <c r="L59" s="111"/>
      <c r="M59" s="111"/>
      <c r="N59" s="111"/>
      <c r="O59" s="111"/>
      <c r="P59" s="111"/>
      <c r="Q59" s="111"/>
      <c r="R59" s="111"/>
      <c r="S59" s="112"/>
      <c r="T59" s="1"/>
      <c r="U59" s="1"/>
      <c r="V59" s="1"/>
      <c r="W59" s="1"/>
      <c r="X59" s="1"/>
      <c r="Y59" s="1"/>
      <c r="Z59" s="1"/>
      <c r="AA59" s="1"/>
      <c r="AB59" s="1"/>
      <c r="AC59" s="1"/>
      <c r="AD59" s="1"/>
      <c r="AE59" s="1"/>
      <c r="AF59" s="1"/>
      <c r="AG59" s="1"/>
      <c r="AH59" s="1"/>
      <c r="AI59" s="1"/>
      <c r="AJ59" s="1"/>
      <c r="AK59" s="1"/>
      <c r="AL59" s="54"/>
      <c r="AM59" s="54"/>
      <c r="AN59" s="54"/>
      <c r="AO59" s="54"/>
      <c r="AP59" s="54"/>
      <c r="AQ59" s="54"/>
      <c r="AR59" s="54"/>
      <c r="AS59" s="54"/>
      <c r="AT59" s="54"/>
      <c r="AU59" s="54"/>
      <c r="AV59" s="1"/>
      <c r="AW59" s="1"/>
    </row>
    <row r="60" ht="15.75" customHeight="1">
      <c r="A60" s="1"/>
      <c r="B60" s="105"/>
      <c r="C60" s="123"/>
      <c r="D60" s="144" t="s">
        <v>93</v>
      </c>
      <c r="E60" s="147">
        <v>0.0</v>
      </c>
      <c r="F60" s="147">
        <v>0.0</v>
      </c>
      <c r="G60" s="109"/>
      <c r="H60" s="1"/>
      <c r="I60" s="1"/>
      <c r="J60" s="110"/>
      <c r="K60" s="111"/>
      <c r="L60" s="111"/>
      <c r="M60" s="111"/>
      <c r="N60" s="111"/>
      <c r="O60" s="111"/>
      <c r="P60" s="111"/>
      <c r="Q60" s="111"/>
      <c r="R60" s="111"/>
      <c r="S60" s="112"/>
      <c r="T60" s="1"/>
      <c r="U60" s="1"/>
      <c r="V60" s="1"/>
      <c r="W60" s="1"/>
      <c r="X60" s="1"/>
      <c r="Y60" s="1"/>
      <c r="Z60" s="1"/>
      <c r="AA60" s="1"/>
      <c r="AB60" s="1"/>
      <c r="AC60" s="1"/>
      <c r="AD60" s="1"/>
      <c r="AE60" s="1"/>
      <c r="AF60" s="1"/>
      <c r="AG60" s="1"/>
      <c r="AH60" s="1"/>
      <c r="AI60" s="1"/>
      <c r="AJ60" s="1"/>
      <c r="AK60" s="1"/>
      <c r="AL60" s="54"/>
      <c r="AM60" s="54"/>
      <c r="AN60" s="54"/>
      <c r="AO60" s="54"/>
      <c r="AP60" s="54"/>
      <c r="AQ60" s="54"/>
      <c r="AR60" s="54"/>
      <c r="AS60" s="54"/>
      <c r="AT60" s="54"/>
      <c r="AU60" s="54"/>
      <c r="AV60" s="1"/>
      <c r="AW60" s="1"/>
    </row>
    <row r="61" ht="15.75" customHeight="1">
      <c r="A61" s="1"/>
      <c r="B61" s="105"/>
      <c r="C61" s="123"/>
      <c r="D61" s="144" t="s">
        <v>94</v>
      </c>
      <c r="E61" s="147">
        <v>0.0</v>
      </c>
      <c r="F61" s="147">
        <v>0.0</v>
      </c>
      <c r="G61" s="109"/>
      <c r="H61" s="1"/>
      <c r="I61" s="1"/>
      <c r="J61" s="110"/>
      <c r="K61" s="149" t="s">
        <v>95</v>
      </c>
      <c r="L61" s="8"/>
      <c r="M61" s="8"/>
      <c r="N61" s="8"/>
      <c r="O61" s="8"/>
      <c r="P61" s="8"/>
      <c r="Q61" s="8"/>
      <c r="R61" s="9"/>
      <c r="S61" s="112"/>
      <c r="T61" s="1"/>
      <c r="U61" s="1"/>
      <c r="V61" s="1"/>
      <c r="W61" s="1"/>
      <c r="X61" s="1"/>
      <c r="Y61" s="1"/>
      <c r="Z61" s="1"/>
      <c r="AA61" s="1"/>
      <c r="AB61" s="1"/>
      <c r="AC61" s="1"/>
      <c r="AD61" s="1"/>
      <c r="AE61" s="1"/>
      <c r="AF61" s="1"/>
      <c r="AG61" s="1"/>
      <c r="AH61" s="1"/>
      <c r="AI61" s="1"/>
      <c r="AJ61" s="1"/>
      <c r="AK61" s="1"/>
      <c r="AL61" s="54"/>
      <c r="AM61" s="54"/>
      <c r="AN61" s="54"/>
      <c r="AO61" s="54"/>
      <c r="AP61" s="54"/>
      <c r="AQ61" s="54"/>
      <c r="AR61" s="54"/>
      <c r="AS61" s="54"/>
      <c r="AT61" s="54"/>
      <c r="AU61" s="54"/>
      <c r="AV61" s="1"/>
      <c r="AW61" s="1"/>
    </row>
    <row r="62" ht="15.75" customHeight="1">
      <c r="A62" s="1"/>
      <c r="B62" s="105"/>
      <c r="C62" s="123"/>
      <c r="D62" s="144" t="s">
        <v>72</v>
      </c>
      <c r="E62" s="147">
        <v>0.0</v>
      </c>
      <c r="F62" s="147">
        <v>0.0</v>
      </c>
      <c r="G62" s="109"/>
      <c r="H62" s="1"/>
      <c r="I62" s="1"/>
      <c r="J62" s="110"/>
      <c r="K62" s="150" t="str">
        <f>"Your total monthly spending is "&amp;IF(E89&gt;F89,UPPER("under"),UPPER("over"))&amp;" your budget by: "</f>
        <v>Your total monthly spending is OVER your budget by: </v>
      </c>
      <c r="L62" s="17"/>
      <c r="M62" s="17"/>
      <c r="N62" s="17"/>
      <c r="O62" s="17"/>
      <c r="P62" s="13"/>
      <c r="Q62" s="151">
        <f>E89-F89</f>
        <v>0</v>
      </c>
      <c r="R62" s="13"/>
      <c r="S62" s="112"/>
      <c r="T62" s="1"/>
      <c r="U62" s="1"/>
      <c r="V62" s="1"/>
      <c r="W62" s="1"/>
      <c r="X62" s="1"/>
      <c r="Y62" s="1"/>
      <c r="Z62" s="1"/>
      <c r="AA62" s="1"/>
      <c r="AB62" s="1"/>
      <c r="AC62" s="1"/>
      <c r="AD62" s="1"/>
      <c r="AE62" s="1"/>
      <c r="AF62" s="1"/>
      <c r="AG62" s="1"/>
      <c r="AH62" s="1"/>
      <c r="AI62" s="1"/>
      <c r="AJ62" s="1"/>
      <c r="AK62" s="1"/>
      <c r="AL62" s="54"/>
      <c r="AM62" s="54"/>
      <c r="AN62" s="54"/>
      <c r="AO62" s="54"/>
      <c r="AP62" s="54"/>
      <c r="AQ62" s="54"/>
      <c r="AR62" s="54"/>
      <c r="AS62" s="54"/>
      <c r="AT62" s="54"/>
      <c r="AU62" s="54"/>
      <c r="AV62" s="1"/>
      <c r="AW62" s="1"/>
    </row>
    <row r="63" ht="15.75" customHeight="1">
      <c r="A63" s="1"/>
      <c r="B63" s="105"/>
      <c r="C63" s="123"/>
      <c r="D63" s="123" t="s">
        <v>73</v>
      </c>
      <c r="E63" s="125">
        <f t="shared" ref="E63:F63" si="12">SUM(E58:E62)</f>
        <v>0</v>
      </c>
      <c r="F63" s="125">
        <f t="shared" si="12"/>
        <v>0</v>
      </c>
      <c r="G63" s="109"/>
      <c r="H63" s="1"/>
      <c r="I63" s="1"/>
      <c r="J63" s="110"/>
      <c r="K63" s="19"/>
      <c r="L63" s="21"/>
      <c r="M63" s="21"/>
      <c r="N63" s="21"/>
      <c r="O63" s="21"/>
      <c r="P63" s="20"/>
      <c r="Q63" s="19"/>
      <c r="R63" s="20"/>
      <c r="S63" s="112"/>
      <c r="T63" s="1"/>
      <c r="U63" s="1"/>
      <c r="V63" s="1"/>
      <c r="W63" s="1"/>
      <c r="X63" s="1"/>
      <c r="Y63" s="1"/>
      <c r="Z63" s="1"/>
      <c r="AA63" s="1"/>
      <c r="AB63" s="1"/>
      <c r="AC63" s="1"/>
      <c r="AD63" s="1"/>
      <c r="AE63" s="1"/>
      <c r="AF63" s="1"/>
      <c r="AG63" s="1"/>
      <c r="AH63" s="1"/>
      <c r="AI63" s="1"/>
      <c r="AJ63" s="1"/>
      <c r="AK63" s="1"/>
      <c r="AL63" s="54"/>
      <c r="AM63" s="54"/>
      <c r="AN63" s="54"/>
      <c r="AO63" s="54"/>
      <c r="AP63" s="54"/>
      <c r="AQ63" s="54"/>
      <c r="AR63" s="54"/>
      <c r="AS63" s="54"/>
      <c r="AT63" s="54"/>
      <c r="AU63" s="54"/>
      <c r="AV63" s="1"/>
      <c r="AW63" s="1"/>
    </row>
    <row r="64" ht="15.75" customHeight="1">
      <c r="A64" s="1"/>
      <c r="B64" s="105"/>
      <c r="C64" s="123"/>
      <c r="D64" s="144"/>
      <c r="E64" s="125"/>
      <c r="F64" s="125"/>
      <c r="G64" s="109"/>
      <c r="H64" s="1"/>
      <c r="I64" s="1"/>
      <c r="J64" s="110"/>
      <c r="K64" s="111"/>
      <c r="L64" s="111"/>
      <c r="M64" s="111"/>
      <c r="N64" s="111"/>
      <c r="O64" s="111"/>
      <c r="P64" s="111"/>
      <c r="Q64" s="111"/>
      <c r="R64" s="111"/>
      <c r="S64" s="112"/>
      <c r="T64" s="1"/>
      <c r="U64" s="1"/>
      <c r="V64" s="1"/>
      <c r="W64" s="1"/>
      <c r="X64" s="1"/>
      <c r="Y64" s="1"/>
      <c r="Z64" s="1"/>
      <c r="AA64" s="1"/>
      <c r="AB64" s="1"/>
      <c r="AC64" s="1"/>
      <c r="AD64" s="1"/>
      <c r="AE64" s="1"/>
      <c r="AF64" s="1"/>
      <c r="AG64" s="1"/>
      <c r="AH64" s="1"/>
      <c r="AI64" s="1"/>
      <c r="AJ64" s="1"/>
      <c r="AK64" s="1"/>
      <c r="AL64" s="54"/>
      <c r="AM64" s="54"/>
      <c r="AN64" s="54"/>
      <c r="AO64" s="54"/>
      <c r="AP64" s="54"/>
      <c r="AQ64" s="54"/>
      <c r="AR64" s="54"/>
      <c r="AS64" s="54"/>
      <c r="AT64" s="54"/>
      <c r="AU64" s="54"/>
      <c r="AV64" s="1"/>
      <c r="AW64" s="1"/>
    </row>
    <row r="65" ht="15.75" customHeight="1">
      <c r="A65" s="1"/>
      <c r="B65" s="105"/>
      <c r="C65" s="123" t="s">
        <v>96</v>
      </c>
      <c r="D65" s="144" t="s">
        <v>97</v>
      </c>
      <c r="E65" s="147">
        <v>0.0</v>
      </c>
      <c r="F65" s="147">
        <v>0.0</v>
      </c>
      <c r="G65" s="109"/>
      <c r="H65" s="1"/>
      <c r="I65" s="1"/>
      <c r="J65" s="110"/>
      <c r="K65" s="111"/>
      <c r="L65" s="111"/>
      <c r="M65" s="111"/>
      <c r="N65" s="111"/>
      <c r="O65" s="111"/>
      <c r="P65" s="111"/>
      <c r="Q65" s="111"/>
      <c r="R65" s="111"/>
      <c r="S65" s="112"/>
      <c r="T65" s="1"/>
      <c r="U65" s="1"/>
      <c r="V65" s="1"/>
      <c r="W65" s="1"/>
      <c r="X65" s="1"/>
      <c r="Y65" s="1"/>
      <c r="Z65" s="1"/>
      <c r="AA65" s="1"/>
      <c r="AB65" s="1"/>
      <c r="AC65" s="1"/>
      <c r="AD65" s="1"/>
      <c r="AE65" s="1"/>
      <c r="AF65" s="1"/>
      <c r="AG65" s="1"/>
      <c r="AH65" s="1"/>
      <c r="AI65" s="1"/>
      <c r="AJ65" s="1"/>
      <c r="AK65" s="1"/>
      <c r="AL65" s="54"/>
      <c r="AM65" s="54"/>
      <c r="AN65" s="54"/>
      <c r="AO65" s="54"/>
      <c r="AP65" s="54"/>
      <c r="AQ65" s="54"/>
      <c r="AR65" s="54"/>
      <c r="AS65" s="54"/>
      <c r="AT65" s="54"/>
      <c r="AU65" s="54"/>
      <c r="AV65" s="1"/>
      <c r="AW65" s="1"/>
    </row>
    <row r="66" ht="15.75" customHeight="1">
      <c r="A66" s="1"/>
      <c r="B66" s="105"/>
      <c r="C66" s="123"/>
      <c r="D66" s="144" t="s">
        <v>98</v>
      </c>
      <c r="E66" s="147">
        <v>0.0</v>
      </c>
      <c r="F66" s="147">
        <v>0.0</v>
      </c>
      <c r="G66" s="109"/>
      <c r="H66" s="1"/>
      <c r="I66" s="1"/>
      <c r="J66" s="110"/>
      <c r="K66" s="111"/>
      <c r="L66" s="111"/>
      <c r="M66" s="111"/>
      <c r="N66" s="111"/>
      <c r="O66" s="111"/>
      <c r="P66" s="111"/>
      <c r="Q66" s="111"/>
      <c r="R66" s="111"/>
      <c r="S66" s="112"/>
      <c r="T66" s="1"/>
      <c r="U66" s="1"/>
      <c r="V66" s="1"/>
      <c r="W66" s="1"/>
      <c r="X66" s="1"/>
      <c r="Y66" s="1"/>
      <c r="Z66" s="1"/>
      <c r="AA66" s="1"/>
      <c r="AB66" s="1"/>
      <c r="AC66" s="1"/>
      <c r="AD66" s="1"/>
      <c r="AE66" s="1"/>
      <c r="AF66" s="1"/>
      <c r="AG66" s="1"/>
      <c r="AH66" s="1"/>
      <c r="AI66" s="1"/>
      <c r="AJ66" s="1"/>
      <c r="AK66" s="1"/>
      <c r="AL66" s="54"/>
      <c r="AM66" s="54"/>
      <c r="AN66" s="54"/>
      <c r="AO66" s="54"/>
      <c r="AP66" s="54"/>
      <c r="AQ66" s="54"/>
      <c r="AR66" s="54"/>
      <c r="AS66" s="54"/>
      <c r="AT66" s="54"/>
      <c r="AU66" s="54"/>
      <c r="AV66" s="1"/>
      <c r="AW66" s="1"/>
    </row>
    <row r="67" ht="15.75" customHeight="1">
      <c r="A67" s="1"/>
      <c r="B67" s="105"/>
      <c r="C67" s="123"/>
      <c r="D67" s="144" t="s">
        <v>99</v>
      </c>
      <c r="E67" s="147">
        <v>0.0</v>
      </c>
      <c r="F67" s="147">
        <v>0.0</v>
      </c>
      <c r="G67" s="109"/>
      <c r="H67" s="1"/>
      <c r="I67" s="1"/>
      <c r="J67" s="110"/>
      <c r="K67" s="111"/>
      <c r="L67" s="111"/>
      <c r="M67" s="111"/>
      <c r="N67" s="111"/>
      <c r="O67" s="111"/>
      <c r="P67" s="111"/>
      <c r="Q67" s="111"/>
      <c r="R67" s="111"/>
      <c r="S67" s="112"/>
      <c r="T67" s="1"/>
      <c r="U67" s="1"/>
      <c r="V67" s="1"/>
      <c r="W67" s="1"/>
      <c r="X67" s="1"/>
      <c r="Y67" s="1"/>
      <c r="Z67" s="1"/>
      <c r="AA67" s="1"/>
      <c r="AB67" s="1"/>
      <c r="AC67" s="1"/>
      <c r="AD67" s="1"/>
      <c r="AE67" s="1"/>
      <c r="AF67" s="1"/>
      <c r="AG67" s="1"/>
      <c r="AH67" s="1"/>
      <c r="AI67" s="1"/>
      <c r="AJ67" s="1"/>
      <c r="AK67" s="1"/>
      <c r="AL67" s="54"/>
      <c r="AM67" s="54"/>
      <c r="AN67" s="54"/>
      <c r="AO67" s="54"/>
      <c r="AP67" s="54"/>
      <c r="AQ67" s="54"/>
      <c r="AR67" s="54"/>
      <c r="AS67" s="54"/>
      <c r="AT67" s="54"/>
      <c r="AU67" s="54"/>
      <c r="AV67" s="1"/>
      <c r="AW67" s="1"/>
    </row>
    <row r="68" ht="15.75" customHeight="1">
      <c r="A68" s="1"/>
      <c r="B68" s="105"/>
      <c r="C68" s="123"/>
      <c r="D68" s="144" t="s">
        <v>100</v>
      </c>
      <c r="E68" s="147">
        <v>0.0</v>
      </c>
      <c r="F68" s="147">
        <v>0.0</v>
      </c>
      <c r="G68" s="109"/>
      <c r="H68" s="1"/>
      <c r="I68" s="1"/>
      <c r="J68" s="110"/>
      <c r="K68" s="111"/>
      <c r="L68" s="111"/>
      <c r="M68" s="111"/>
      <c r="N68" s="111"/>
      <c r="O68" s="111"/>
      <c r="P68" s="111"/>
      <c r="Q68" s="111"/>
      <c r="R68" s="111"/>
      <c r="S68" s="112"/>
      <c r="T68" s="1"/>
      <c r="U68" s="1"/>
      <c r="V68" s="1"/>
      <c r="W68" s="1"/>
      <c r="X68" s="1"/>
      <c r="Y68" s="1"/>
      <c r="Z68" s="1"/>
      <c r="AA68" s="1"/>
      <c r="AB68" s="1"/>
      <c r="AC68" s="1"/>
      <c r="AD68" s="1"/>
      <c r="AE68" s="1"/>
      <c r="AF68" s="1"/>
      <c r="AG68" s="1"/>
      <c r="AH68" s="1"/>
      <c r="AI68" s="1"/>
      <c r="AJ68" s="1"/>
      <c r="AK68" s="1"/>
      <c r="AL68" s="54"/>
      <c r="AM68" s="54"/>
      <c r="AN68" s="54"/>
      <c r="AO68" s="54"/>
      <c r="AP68" s="54"/>
      <c r="AQ68" s="54"/>
      <c r="AR68" s="54"/>
      <c r="AS68" s="54"/>
      <c r="AT68" s="54"/>
      <c r="AU68" s="54"/>
      <c r="AV68" s="1"/>
      <c r="AW68" s="1"/>
    </row>
    <row r="69" ht="15.75" customHeight="1">
      <c r="A69" s="1"/>
      <c r="B69" s="105"/>
      <c r="C69" s="123"/>
      <c r="D69" s="144" t="s">
        <v>101</v>
      </c>
      <c r="E69" s="147">
        <v>0.0</v>
      </c>
      <c r="F69" s="147">
        <v>0.0</v>
      </c>
      <c r="G69" s="109"/>
      <c r="H69" s="1"/>
      <c r="I69" s="1"/>
      <c r="J69" s="110"/>
      <c r="K69" s="111"/>
      <c r="L69" s="111"/>
      <c r="M69" s="111"/>
      <c r="N69" s="111"/>
      <c r="O69" s="111"/>
      <c r="P69" s="111"/>
      <c r="Q69" s="111"/>
      <c r="R69" s="111"/>
      <c r="S69" s="112"/>
      <c r="T69" s="1"/>
      <c r="U69" s="1"/>
      <c r="V69" s="1"/>
      <c r="W69" s="1"/>
      <c r="X69" s="1"/>
      <c r="Y69" s="1"/>
      <c r="Z69" s="1"/>
      <c r="AA69" s="1"/>
      <c r="AB69" s="1"/>
      <c r="AC69" s="1"/>
      <c r="AD69" s="1"/>
      <c r="AE69" s="1"/>
      <c r="AF69" s="1"/>
      <c r="AG69" s="1"/>
      <c r="AH69" s="1"/>
      <c r="AI69" s="1"/>
      <c r="AJ69" s="1"/>
      <c r="AK69" s="1"/>
      <c r="AL69" s="54"/>
      <c r="AM69" s="54"/>
      <c r="AN69" s="54"/>
      <c r="AO69" s="54"/>
      <c r="AP69" s="54"/>
      <c r="AQ69" s="54"/>
      <c r="AR69" s="54"/>
      <c r="AS69" s="54"/>
      <c r="AT69" s="54"/>
      <c r="AU69" s="54"/>
      <c r="AV69" s="1"/>
      <c r="AW69" s="1"/>
    </row>
    <row r="70" ht="15.75" customHeight="1">
      <c r="A70" s="1"/>
      <c r="B70" s="105"/>
      <c r="C70" s="123"/>
      <c r="D70" s="144" t="s">
        <v>72</v>
      </c>
      <c r="E70" s="147">
        <v>0.0</v>
      </c>
      <c r="F70" s="147">
        <v>0.0</v>
      </c>
      <c r="G70" s="109"/>
      <c r="H70" s="1"/>
      <c r="I70" s="1"/>
      <c r="J70" s="110"/>
      <c r="K70" s="111"/>
      <c r="L70" s="111"/>
      <c r="M70" s="111"/>
      <c r="N70" s="111"/>
      <c r="O70" s="111"/>
      <c r="P70" s="111"/>
      <c r="Q70" s="111"/>
      <c r="R70" s="111"/>
      <c r="S70" s="112"/>
      <c r="T70" s="1"/>
      <c r="U70" s="1"/>
      <c r="V70" s="1"/>
      <c r="W70" s="1"/>
      <c r="X70" s="1"/>
      <c r="Y70" s="1"/>
      <c r="Z70" s="1"/>
      <c r="AA70" s="1"/>
      <c r="AB70" s="1"/>
      <c r="AC70" s="1"/>
      <c r="AD70" s="1"/>
      <c r="AE70" s="1"/>
      <c r="AF70" s="1"/>
      <c r="AG70" s="1"/>
      <c r="AH70" s="1"/>
      <c r="AI70" s="1"/>
      <c r="AJ70" s="1"/>
      <c r="AK70" s="1"/>
      <c r="AL70" s="54"/>
      <c r="AM70" s="54"/>
      <c r="AN70" s="54"/>
      <c r="AO70" s="54"/>
      <c r="AP70" s="54"/>
      <c r="AQ70" s="54"/>
      <c r="AR70" s="54"/>
      <c r="AS70" s="54"/>
      <c r="AT70" s="54"/>
      <c r="AU70" s="54"/>
      <c r="AV70" s="1"/>
      <c r="AW70" s="1"/>
    </row>
    <row r="71" ht="15.75" customHeight="1">
      <c r="A71" s="1"/>
      <c r="B71" s="105"/>
      <c r="C71" s="123"/>
      <c r="D71" s="123" t="s">
        <v>73</v>
      </c>
      <c r="E71" s="125">
        <f t="shared" ref="E71:F71" si="13">SUM(E65:E70)</f>
        <v>0</v>
      </c>
      <c r="F71" s="125">
        <f t="shared" si="13"/>
        <v>0</v>
      </c>
      <c r="G71" s="109"/>
      <c r="H71" s="1"/>
      <c r="I71" s="1"/>
      <c r="J71" s="110"/>
      <c r="K71" s="111"/>
      <c r="L71" s="111"/>
      <c r="M71" s="111"/>
      <c r="N71" s="111"/>
      <c r="O71" s="111"/>
      <c r="P71" s="111"/>
      <c r="Q71" s="111"/>
      <c r="R71" s="111"/>
      <c r="S71" s="112"/>
      <c r="T71" s="1"/>
      <c r="U71" s="1"/>
      <c r="V71" s="1"/>
      <c r="W71" s="1"/>
      <c r="X71" s="1"/>
      <c r="Y71" s="1"/>
      <c r="Z71" s="1"/>
      <c r="AA71" s="1"/>
      <c r="AB71" s="1"/>
      <c r="AC71" s="1"/>
      <c r="AD71" s="1"/>
      <c r="AE71" s="1"/>
      <c r="AF71" s="1"/>
      <c r="AG71" s="1"/>
      <c r="AH71" s="1"/>
      <c r="AI71" s="1"/>
      <c r="AJ71" s="1"/>
      <c r="AK71" s="1"/>
      <c r="AL71" s="54"/>
      <c r="AM71" s="54"/>
      <c r="AN71" s="54"/>
      <c r="AO71" s="54"/>
      <c r="AP71" s="54"/>
      <c r="AQ71" s="54"/>
      <c r="AR71" s="54"/>
      <c r="AS71" s="54"/>
      <c r="AT71" s="54"/>
      <c r="AU71" s="54"/>
      <c r="AV71" s="1"/>
      <c r="AW71" s="1"/>
    </row>
    <row r="72" ht="15.75" customHeight="1">
      <c r="A72" s="1"/>
      <c r="B72" s="105"/>
      <c r="C72" s="123"/>
      <c r="D72" s="144"/>
      <c r="E72" s="125"/>
      <c r="F72" s="125"/>
      <c r="G72" s="109"/>
      <c r="H72" s="1"/>
      <c r="I72" s="1"/>
      <c r="J72" s="110"/>
      <c r="K72" s="111"/>
      <c r="L72" s="111"/>
      <c r="M72" s="111"/>
      <c r="N72" s="111"/>
      <c r="O72" s="111"/>
      <c r="P72" s="111"/>
      <c r="Q72" s="111"/>
      <c r="R72" s="111"/>
      <c r="S72" s="112"/>
      <c r="T72" s="1"/>
      <c r="U72" s="1"/>
      <c r="V72" s="1"/>
      <c r="W72" s="1"/>
      <c r="X72" s="1"/>
      <c r="Y72" s="1"/>
      <c r="Z72" s="1"/>
      <c r="AA72" s="1"/>
      <c r="AB72" s="1"/>
      <c r="AC72" s="1"/>
      <c r="AD72" s="1"/>
      <c r="AE72" s="1"/>
      <c r="AF72" s="1"/>
      <c r="AG72" s="1"/>
      <c r="AH72" s="1"/>
      <c r="AI72" s="1"/>
      <c r="AJ72" s="1"/>
      <c r="AK72" s="1"/>
      <c r="AL72" s="54"/>
      <c r="AM72" s="54"/>
      <c r="AN72" s="54"/>
      <c r="AO72" s="54"/>
      <c r="AP72" s="54"/>
      <c r="AQ72" s="54"/>
      <c r="AR72" s="54"/>
      <c r="AS72" s="54"/>
      <c r="AT72" s="54"/>
      <c r="AU72" s="54"/>
      <c r="AV72" s="1"/>
      <c r="AW72" s="1"/>
    </row>
    <row r="73" ht="15.75" customHeight="1">
      <c r="A73" s="1"/>
      <c r="B73" s="105"/>
      <c r="C73" s="123" t="s">
        <v>102</v>
      </c>
      <c r="D73" s="144" t="s">
        <v>103</v>
      </c>
      <c r="E73" s="147">
        <v>0.0</v>
      </c>
      <c r="F73" s="147">
        <v>0.0</v>
      </c>
      <c r="G73" s="109"/>
      <c r="H73" s="1"/>
      <c r="I73" s="1"/>
      <c r="J73" s="110"/>
      <c r="K73" s="111"/>
      <c r="L73" s="111"/>
      <c r="M73" s="111"/>
      <c r="N73" s="111"/>
      <c r="O73" s="111"/>
      <c r="P73" s="111"/>
      <c r="Q73" s="111"/>
      <c r="R73" s="111"/>
      <c r="S73" s="112"/>
      <c r="T73" s="1"/>
      <c r="U73" s="1"/>
      <c r="V73" s="1"/>
      <c r="W73" s="1"/>
      <c r="X73" s="1"/>
      <c r="Y73" s="1"/>
      <c r="Z73" s="1"/>
      <c r="AA73" s="1"/>
      <c r="AB73" s="1"/>
      <c r="AC73" s="1"/>
      <c r="AD73" s="1"/>
      <c r="AE73" s="1"/>
      <c r="AF73" s="1"/>
      <c r="AG73" s="1"/>
      <c r="AH73" s="1"/>
      <c r="AI73" s="1"/>
      <c r="AJ73" s="1"/>
      <c r="AK73" s="1"/>
      <c r="AL73" s="54"/>
      <c r="AM73" s="54"/>
      <c r="AN73" s="54"/>
      <c r="AO73" s="54"/>
      <c r="AP73" s="54"/>
      <c r="AQ73" s="54"/>
      <c r="AR73" s="54"/>
      <c r="AS73" s="54"/>
      <c r="AT73" s="54"/>
      <c r="AU73" s="54"/>
      <c r="AV73" s="1"/>
      <c r="AW73" s="1"/>
    </row>
    <row r="74" ht="15.75" customHeight="1">
      <c r="A74" s="1"/>
      <c r="B74" s="105"/>
      <c r="C74" s="123"/>
      <c r="D74" s="144" t="s">
        <v>104</v>
      </c>
      <c r="E74" s="147">
        <v>0.0</v>
      </c>
      <c r="F74" s="147">
        <v>0.0</v>
      </c>
      <c r="G74" s="109"/>
      <c r="H74" s="1"/>
      <c r="I74" s="1"/>
      <c r="J74" s="110"/>
      <c r="K74" s="111"/>
      <c r="L74" s="111"/>
      <c r="M74" s="111"/>
      <c r="N74" s="111"/>
      <c r="O74" s="111"/>
      <c r="P74" s="111"/>
      <c r="Q74" s="111"/>
      <c r="R74" s="111"/>
      <c r="S74" s="112"/>
      <c r="T74" s="1"/>
      <c r="U74" s="1"/>
      <c r="V74" s="1"/>
      <c r="W74" s="1"/>
      <c r="X74" s="1"/>
      <c r="Y74" s="1"/>
      <c r="Z74" s="1"/>
      <c r="AA74" s="1"/>
      <c r="AB74" s="1"/>
      <c r="AC74" s="1"/>
      <c r="AD74" s="1"/>
      <c r="AE74" s="1"/>
      <c r="AF74" s="1"/>
      <c r="AG74" s="1"/>
      <c r="AH74" s="1"/>
      <c r="AI74" s="1"/>
      <c r="AJ74" s="1"/>
      <c r="AK74" s="1"/>
      <c r="AL74" s="54"/>
      <c r="AM74" s="54"/>
      <c r="AN74" s="54"/>
      <c r="AO74" s="54"/>
      <c r="AP74" s="54"/>
      <c r="AQ74" s="54"/>
      <c r="AR74" s="54"/>
      <c r="AS74" s="54"/>
      <c r="AT74" s="54"/>
      <c r="AU74" s="54"/>
      <c r="AV74" s="1"/>
      <c r="AW74" s="1"/>
    </row>
    <row r="75" ht="15.75" customHeight="1">
      <c r="A75" s="1"/>
      <c r="B75" s="105"/>
      <c r="C75" s="123"/>
      <c r="D75" s="144" t="s">
        <v>105</v>
      </c>
      <c r="E75" s="147">
        <v>0.0</v>
      </c>
      <c r="F75" s="147">
        <v>0.0</v>
      </c>
      <c r="G75" s="109"/>
      <c r="H75" s="1"/>
      <c r="I75" s="1"/>
      <c r="J75" s="110"/>
      <c r="K75" s="111"/>
      <c r="L75" s="111"/>
      <c r="M75" s="111"/>
      <c r="N75" s="111"/>
      <c r="O75" s="111"/>
      <c r="P75" s="111"/>
      <c r="Q75" s="111"/>
      <c r="R75" s="111"/>
      <c r="S75" s="112"/>
      <c r="T75" s="1"/>
      <c r="U75" s="1"/>
      <c r="V75" s="1"/>
      <c r="W75" s="1"/>
      <c r="X75" s="1"/>
      <c r="Y75" s="1"/>
      <c r="Z75" s="1"/>
      <c r="AA75" s="1"/>
      <c r="AB75" s="1"/>
      <c r="AC75" s="1"/>
      <c r="AD75" s="1"/>
      <c r="AE75" s="1"/>
      <c r="AF75" s="1"/>
      <c r="AG75" s="1"/>
      <c r="AH75" s="1"/>
      <c r="AI75" s="1"/>
      <c r="AJ75" s="1"/>
      <c r="AK75" s="1"/>
      <c r="AL75" s="54"/>
      <c r="AM75" s="54"/>
      <c r="AN75" s="54"/>
      <c r="AO75" s="54"/>
      <c r="AP75" s="54"/>
      <c r="AQ75" s="54"/>
      <c r="AR75" s="54"/>
      <c r="AS75" s="54"/>
      <c r="AT75" s="54"/>
      <c r="AU75" s="54"/>
      <c r="AV75" s="1"/>
      <c r="AW75" s="1"/>
    </row>
    <row r="76" ht="15.75" customHeight="1">
      <c r="A76" s="1"/>
      <c r="B76" s="105"/>
      <c r="C76" s="123"/>
      <c r="D76" s="144" t="s">
        <v>72</v>
      </c>
      <c r="E76" s="147">
        <v>0.0</v>
      </c>
      <c r="F76" s="147">
        <v>0.0</v>
      </c>
      <c r="G76" s="109"/>
      <c r="H76" s="1"/>
      <c r="I76" s="1"/>
      <c r="J76" s="110"/>
      <c r="K76" s="111"/>
      <c r="L76" s="111"/>
      <c r="M76" s="111"/>
      <c r="N76" s="111"/>
      <c r="O76" s="111"/>
      <c r="P76" s="111"/>
      <c r="Q76" s="111"/>
      <c r="R76" s="111"/>
      <c r="S76" s="112"/>
      <c r="T76" s="1"/>
      <c r="U76" s="1"/>
      <c r="V76" s="1"/>
      <c r="W76" s="1"/>
      <c r="X76" s="1"/>
      <c r="Y76" s="1"/>
      <c r="Z76" s="1"/>
      <c r="AA76" s="1"/>
      <c r="AB76" s="1"/>
      <c r="AC76" s="1"/>
      <c r="AD76" s="1"/>
      <c r="AE76" s="1"/>
      <c r="AF76" s="1"/>
      <c r="AG76" s="1"/>
      <c r="AH76" s="1"/>
      <c r="AI76" s="1"/>
      <c r="AJ76" s="1"/>
      <c r="AK76" s="1"/>
      <c r="AL76" s="54"/>
      <c r="AM76" s="54"/>
      <c r="AN76" s="54"/>
      <c r="AO76" s="54"/>
      <c r="AP76" s="54"/>
      <c r="AQ76" s="54"/>
      <c r="AR76" s="54"/>
      <c r="AS76" s="54"/>
      <c r="AT76" s="54"/>
      <c r="AU76" s="54"/>
      <c r="AV76" s="1"/>
      <c r="AW76" s="1"/>
    </row>
    <row r="77" ht="15.75" customHeight="1">
      <c r="A77" s="1"/>
      <c r="B77" s="105"/>
      <c r="C77" s="123"/>
      <c r="D77" s="123" t="s">
        <v>73</v>
      </c>
      <c r="E77" s="125">
        <f t="shared" ref="E77:F77" si="14">SUM(E73:E76)</f>
        <v>0</v>
      </c>
      <c r="F77" s="125">
        <f t="shared" si="14"/>
        <v>0</v>
      </c>
      <c r="G77" s="109"/>
      <c r="H77" s="1"/>
      <c r="I77" s="1"/>
      <c r="J77" s="110"/>
      <c r="K77" s="111"/>
      <c r="L77" s="111"/>
      <c r="M77" s="111"/>
      <c r="N77" s="111"/>
      <c r="O77" s="111"/>
      <c r="P77" s="111"/>
      <c r="Q77" s="111"/>
      <c r="R77" s="111"/>
      <c r="S77" s="112"/>
      <c r="T77" s="1"/>
      <c r="U77" s="1"/>
      <c r="V77" s="1"/>
      <c r="W77" s="1"/>
      <c r="X77" s="1"/>
      <c r="Y77" s="1"/>
      <c r="Z77" s="1"/>
      <c r="AA77" s="1"/>
      <c r="AB77" s="1"/>
      <c r="AC77" s="1"/>
      <c r="AD77" s="1"/>
      <c r="AE77" s="1"/>
      <c r="AF77" s="1"/>
      <c r="AG77" s="1"/>
      <c r="AH77" s="1"/>
      <c r="AI77" s="1"/>
      <c r="AJ77" s="1"/>
      <c r="AK77" s="1"/>
      <c r="AL77" s="54"/>
      <c r="AM77" s="54"/>
      <c r="AN77" s="54"/>
      <c r="AO77" s="54"/>
      <c r="AP77" s="54"/>
      <c r="AQ77" s="54"/>
      <c r="AR77" s="54"/>
      <c r="AS77" s="54"/>
      <c r="AT77" s="54"/>
      <c r="AU77" s="54"/>
      <c r="AV77" s="1"/>
      <c r="AW77" s="1"/>
    </row>
    <row r="78" ht="15.75" customHeight="1">
      <c r="A78" s="1"/>
      <c r="B78" s="105"/>
      <c r="C78" s="123"/>
      <c r="D78" s="144"/>
      <c r="E78" s="125"/>
      <c r="F78" s="125"/>
      <c r="G78" s="109"/>
      <c r="H78" s="1"/>
      <c r="I78" s="1"/>
      <c r="J78" s="110"/>
      <c r="K78" s="111"/>
      <c r="L78" s="111"/>
      <c r="M78" s="111"/>
      <c r="N78" s="111"/>
      <c r="O78" s="111"/>
      <c r="P78" s="111"/>
      <c r="Q78" s="111"/>
      <c r="R78" s="111"/>
      <c r="S78" s="112"/>
      <c r="T78" s="1"/>
      <c r="U78" s="1"/>
      <c r="V78" s="1"/>
      <c r="W78" s="1"/>
      <c r="X78" s="1"/>
      <c r="Y78" s="1"/>
      <c r="Z78" s="1"/>
      <c r="AA78" s="1"/>
      <c r="AB78" s="1"/>
      <c r="AC78" s="1"/>
      <c r="AD78" s="1"/>
      <c r="AE78" s="1"/>
      <c r="AF78" s="1"/>
      <c r="AG78" s="1"/>
      <c r="AH78" s="1"/>
      <c r="AI78" s="1"/>
      <c r="AJ78" s="1"/>
      <c r="AK78" s="1"/>
      <c r="AL78" s="54"/>
      <c r="AM78" s="54"/>
      <c r="AN78" s="54"/>
      <c r="AO78" s="54"/>
      <c r="AP78" s="54"/>
      <c r="AQ78" s="54"/>
      <c r="AR78" s="54"/>
      <c r="AS78" s="54"/>
      <c r="AT78" s="54"/>
      <c r="AU78" s="54"/>
      <c r="AV78" s="1"/>
      <c r="AW78" s="1"/>
    </row>
    <row r="79" ht="15.75" customHeight="1">
      <c r="A79" s="1"/>
      <c r="B79" s="105"/>
      <c r="C79" s="152" t="s">
        <v>106</v>
      </c>
      <c r="D79" s="144" t="s">
        <v>107</v>
      </c>
      <c r="E79" s="147">
        <v>0.0</v>
      </c>
      <c r="F79" s="147">
        <v>0.0</v>
      </c>
      <c r="G79" s="109"/>
      <c r="H79" s="1"/>
      <c r="I79" s="1"/>
      <c r="J79" s="110"/>
      <c r="K79" s="111"/>
      <c r="L79" s="111"/>
      <c r="M79" s="111"/>
      <c r="N79" s="111"/>
      <c r="O79" s="111"/>
      <c r="P79" s="111"/>
      <c r="Q79" s="111"/>
      <c r="R79" s="111"/>
      <c r="S79" s="112"/>
      <c r="T79" s="1"/>
      <c r="U79" s="1"/>
      <c r="V79" s="1"/>
      <c r="W79" s="1"/>
      <c r="X79" s="1"/>
      <c r="Y79" s="1"/>
      <c r="Z79" s="1"/>
      <c r="AA79" s="1"/>
      <c r="AB79" s="1"/>
      <c r="AC79" s="1"/>
      <c r="AD79" s="1"/>
      <c r="AE79" s="1"/>
      <c r="AF79" s="1"/>
      <c r="AG79" s="1"/>
      <c r="AH79" s="1"/>
      <c r="AI79" s="1"/>
      <c r="AJ79" s="1"/>
      <c r="AK79" s="1"/>
      <c r="AL79" s="54"/>
      <c r="AM79" s="54"/>
      <c r="AN79" s="54"/>
      <c r="AO79" s="54"/>
      <c r="AP79" s="54"/>
      <c r="AQ79" s="54"/>
      <c r="AR79" s="54"/>
      <c r="AS79" s="54"/>
      <c r="AT79" s="54"/>
      <c r="AU79" s="54"/>
      <c r="AV79" s="1"/>
      <c r="AW79" s="1"/>
    </row>
    <row r="80" ht="15.75" customHeight="1">
      <c r="A80" s="1"/>
      <c r="B80" s="105"/>
      <c r="C80" s="49"/>
      <c r="D80" s="144" t="s">
        <v>108</v>
      </c>
      <c r="E80" s="147">
        <v>0.0</v>
      </c>
      <c r="F80" s="147">
        <v>0.0</v>
      </c>
      <c r="G80" s="109"/>
      <c r="H80" s="1"/>
      <c r="I80" s="1"/>
      <c r="J80" s="110"/>
      <c r="K80" s="111"/>
      <c r="L80" s="111"/>
      <c r="M80" s="111"/>
      <c r="N80" s="111"/>
      <c r="O80" s="111"/>
      <c r="P80" s="111"/>
      <c r="Q80" s="111"/>
      <c r="R80" s="111"/>
      <c r="S80" s="112"/>
      <c r="T80" s="1"/>
      <c r="U80" s="1"/>
      <c r="V80" s="1"/>
      <c r="W80" s="1"/>
      <c r="X80" s="1"/>
      <c r="Y80" s="1"/>
      <c r="Z80" s="1"/>
      <c r="AA80" s="1"/>
      <c r="AB80" s="1"/>
      <c r="AC80" s="1"/>
      <c r="AD80" s="1"/>
      <c r="AE80" s="1"/>
      <c r="AF80" s="1"/>
      <c r="AG80" s="1"/>
      <c r="AH80" s="1"/>
      <c r="AI80" s="1"/>
      <c r="AJ80" s="1"/>
      <c r="AK80" s="1"/>
      <c r="AL80" s="54"/>
      <c r="AM80" s="54"/>
      <c r="AN80" s="54"/>
      <c r="AO80" s="54"/>
      <c r="AP80" s="54"/>
      <c r="AQ80" s="54"/>
      <c r="AR80" s="54"/>
      <c r="AS80" s="54"/>
      <c r="AT80" s="54"/>
      <c r="AU80" s="54"/>
      <c r="AV80" s="1"/>
      <c r="AW80" s="1"/>
    </row>
    <row r="81" ht="15.75" customHeight="1">
      <c r="A81" s="1"/>
      <c r="B81" s="105"/>
      <c r="C81" s="123"/>
      <c r="D81" s="144" t="s">
        <v>72</v>
      </c>
      <c r="E81" s="147">
        <v>0.0</v>
      </c>
      <c r="F81" s="147">
        <v>0.0</v>
      </c>
      <c r="G81" s="109"/>
      <c r="H81" s="1"/>
      <c r="I81" s="1"/>
      <c r="J81" s="153"/>
      <c r="K81" s="154"/>
      <c r="L81" s="154"/>
      <c r="M81" s="154"/>
      <c r="N81" s="154"/>
      <c r="O81" s="154"/>
      <c r="P81" s="154"/>
      <c r="Q81" s="154"/>
      <c r="R81" s="154"/>
      <c r="S81" s="155"/>
      <c r="T81" s="1"/>
      <c r="U81" s="1"/>
      <c r="V81" s="1"/>
      <c r="W81" s="1"/>
      <c r="X81" s="1"/>
      <c r="Y81" s="1"/>
      <c r="Z81" s="1"/>
      <c r="AA81" s="1"/>
      <c r="AB81" s="1"/>
      <c r="AC81" s="1"/>
      <c r="AD81" s="1"/>
      <c r="AE81" s="1"/>
      <c r="AF81" s="1"/>
      <c r="AG81" s="1"/>
      <c r="AH81" s="1"/>
      <c r="AI81" s="1"/>
      <c r="AJ81" s="1"/>
      <c r="AK81" s="1"/>
      <c r="AL81" s="54"/>
      <c r="AM81" s="54"/>
      <c r="AN81" s="54"/>
      <c r="AO81" s="54"/>
      <c r="AP81" s="54"/>
      <c r="AQ81" s="54"/>
      <c r="AR81" s="54"/>
      <c r="AS81" s="54"/>
      <c r="AT81" s="54"/>
      <c r="AU81" s="54"/>
      <c r="AV81" s="1"/>
      <c r="AW81" s="1"/>
    </row>
    <row r="82" ht="15.75" customHeight="1">
      <c r="A82" s="1"/>
      <c r="B82" s="105"/>
      <c r="C82" s="123"/>
      <c r="D82" s="123" t="s">
        <v>73</v>
      </c>
      <c r="E82" s="125">
        <f t="shared" ref="E82:F82" si="15">SUM(E79:E81)</f>
        <v>0</v>
      </c>
      <c r="F82" s="125">
        <f t="shared" si="15"/>
        <v>0</v>
      </c>
      <c r="G82" s="109"/>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54"/>
      <c r="AM82" s="54"/>
      <c r="AN82" s="54"/>
      <c r="AO82" s="54"/>
      <c r="AP82" s="54"/>
      <c r="AQ82" s="54"/>
      <c r="AR82" s="54"/>
      <c r="AS82" s="54"/>
      <c r="AT82" s="54"/>
      <c r="AU82" s="54"/>
      <c r="AV82" s="1"/>
      <c r="AW82" s="1"/>
    </row>
    <row r="83" ht="15.75" customHeight="1">
      <c r="A83" s="1"/>
      <c r="B83" s="105"/>
      <c r="C83" s="123"/>
      <c r="D83" s="144"/>
      <c r="E83" s="125"/>
      <c r="F83" s="125"/>
      <c r="G83" s="109"/>
      <c r="H83" s="1"/>
      <c r="I83" s="1"/>
      <c r="J83" s="156" t="s">
        <v>109</v>
      </c>
      <c r="K83" s="157"/>
      <c r="L83" s="157"/>
      <c r="M83" s="157"/>
      <c r="N83" s="157"/>
      <c r="O83" s="157"/>
      <c r="P83" s="157"/>
      <c r="Q83" s="157"/>
      <c r="R83" s="157"/>
      <c r="S83" s="158"/>
      <c r="T83" s="1"/>
      <c r="U83" s="1"/>
      <c r="V83" s="1"/>
      <c r="W83" s="1"/>
      <c r="X83" s="1"/>
      <c r="Y83" s="1"/>
      <c r="Z83" s="1"/>
      <c r="AA83" s="1"/>
      <c r="AB83" s="1"/>
      <c r="AC83" s="1"/>
      <c r="AD83" s="1"/>
      <c r="AE83" s="1"/>
      <c r="AF83" s="1"/>
      <c r="AG83" s="1"/>
      <c r="AH83" s="1"/>
      <c r="AI83" s="1"/>
      <c r="AJ83" s="1"/>
      <c r="AK83" s="1"/>
      <c r="AL83" s="54"/>
      <c r="AM83" s="54"/>
      <c r="AN83" s="54"/>
      <c r="AO83" s="54"/>
      <c r="AP83" s="54"/>
      <c r="AQ83" s="54"/>
      <c r="AR83" s="54"/>
      <c r="AS83" s="54"/>
      <c r="AT83" s="54"/>
      <c r="AU83" s="54"/>
      <c r="AV83" s="1"/>
      <c r="AW83" s="1"/>
    </row>
    <row r="84" ht="18.75" customHeight="1">
      <c r="A84" s="1"/>
      <c r="B84" s="105"/>
      <c r="C84" s="123" t="s">
        <v>110</v>
      </c>
      <c r="D84" s="144" t="s">
        <v>111</v>
      </c>
      <c r="E84" s="147">
        <v>0.0</v>
      </c>
      <c r="F84" s="147">
        <v>0.0</v>
      </c>
      <c r="G84" s="109"/>
      <c r="H84" s="1"/>
      <c r="I84" s="1"/>
      <c r="J84" s="159"/>
      <c r="K84" s="21"/>
      <c r="L84" s="21"/>
      <c r="M84" s="21"/>
      <c r="N84" s="21"/>
      <c r="O84" s="21"/>
      <c r="P84" s="21"/>
      <c r="Q84" s="21"/>
      <c r="R84" s="21"/>
      <c r="S84" s="160"/>
      <c r="T84" s="1"/>
      <c r="U84" s="1"/>
      <c r="V84" s="1"/>
      <c r="W84" s="1"/>
      <c r="X84" s="1"/>
      <c r="Y84" s="1"/>
      <c r="Z84" s="1"/>
      <c r="AA84" s="1"/>
      <c r="AB84" s="1"/>
      <c r="AC84" s="1"/>
      <c r="AD84" s="1"/>
      <c r="AE84" s="1"/>
      <c r="AF84" s="1"/>
      <c r="AG84" s="1"/>
      <c r="AH84" s="1"/>
      <c r="AI84" s="1"/>
      <c r="AJ84" s="1"/>
      <c r="AK84" s="1"/>
      <c r="AL84" s="54"/>
      <c r="AM84" s="54"/>
      <c r="AN84" s="54"/>
      <c r="AO84" s="54"/>
      <c r="AP84" s="54"/>
      <c r="AQ84" s="54"/>
      <c r="AR84" s="54"/>
      <c r="AS84" s="54"/>
      <c r="AT84" s="54"/>
      <c r="AU84" s="54"/>
      <c r="AV84" s="1"/>
      <c r="AW84" s="1"/>
    </row>
    <row r="85" ht="15.75" customHeight="1">
      <c r="A85" s="1"/>
      <c r="B85" s="105"/>
      <c r="C85" s="123"/>
      <c r="D85" s="144" t="s">
        <v>112</v>
      </c>
      <c r="E85" s="147">
        <v>0.0</v>
      </c>
      <c r="F85" s="147">
        <v>0.0</v>
      </c>
      <c r="G85" s="109"/>
      <c r="H85" s="1"/>
      <c r="I85" s="1"/>
      <c r="J85" s="162"/>
      <c r="K85" s="42"/>
      <c r="L85" s="42"/>
      <c r="M85" s="42"/>
      <c r="N85" s="42"/>
      <c r="O85" s="42"/>
      <c r="P85" s="42"/>
      <c r="Q85" s="42"/>
      <c r="R85" s="42"/>
      <c r="S85" s="163"/>
      <c r="T85" s="1"/>
      <c r="U85" s="1"/>
      <c r="V85" s="1"/>
      <c r="W85" s="1"/>
      <c r="X85" s="1"/>
      <c r="Y85" s="1"/>
      <c r="Z85" s="1"/>
      <c r="AA85" s="1"/>
      <c r="AB85" s="1"/>
      <c r="AC85" s="1"/>
      <c r="AD85" s="1"/>
      <c r="AE85" s="1"/>
      <c r="AF85" s="1"/>
      <c r="AG85" s="1"/>
      <c r="AH85" s="1"/>
      <c r="AI85" s="1"/>
      <c r="AJ85" s="1"/>
      <c r="AK85" s="1"/>
      <c r="AL85" s="54"/>
      <c r="AM85" s="54"/>
      <c r="AN85" s="54"/>
      <c r="AO85" s="54"/>
      <c r="AP85" s="54"/>
      <c r="AQ85" s="54"/>
      <c r="AR85" s="54"/>
      <c r="AS85" s="54"/>
      <c r="AT85" s="54"/>
      <c r="AU85" s="54"/>
      <c r="AV85" s="1"/>
      <c r="AW85" s="1"/>
    </row>
    <row r="86" ht="15.75" customHeight="1">
      <c r="A86" s="1"/>
      <c r="B86" s="105"/>
      <c r="C86" s="123"/>
      <c r="D86" s="144" t="s">
        <v>113</v>
      </c>
      <c r="E86" s="147">
        <v>0.0</v>
      </c>
      <c r="F86" s="147">
        <v>0.0</v>
      </c>
      <c r="G86" s="109"/>
      <c r="H86" s="1"/>
      <c r="I86" s="1"/>
      <c r="J86" s="164" t="s">
        <v>114</v>
      </c>
      <c r="K86" s="165" t="s">
        <v>115</v>
      </c>
      <c r="L86" s="166"/>
      <c r="M86" s="167"/>
      <c r="N86" s="167"/>
      <c r="O86" s="167"/>
      <c r="P86" s="167"/>
      <c r="Q86" s="167"/>
      <c r="R86" s="168"/>
      <c r="S86" s="163"/>
      <c r="T86" s="1"/>
      <c r="U86" s="1"/>
      <c r="V86" s="1"/>
      <c r="W86" s="1"/>
      <c r="X86" s="1"/>
      <c r="Y86" s="1"/>
      <c r="Z86" s="1"/>
      <c r="AA86" s="1"/>
      <c r="AB86" s="1"/>
      <c r="AC86" s="1"/>
      <c r="AD86" s="1"/>
      <c r="AE86" s="1"/>
      <c r="AF86" s="1"/>
      <c r="AG86" s="1"/>
      <c r="AH86" s="1"/>
      <c r="AI86" s="1"/>
      <c r="AJ86" s="1"/>
      <c r="AK86" s="1"/>
      <c r="AL86" s="54"/>
      <c r="AM86" s="54"/>
      <c r="AN86" s="54"/>
      <c r="AO86" s="54"/>
      <c r="AP86" s="54"/>
      <c r="AQ86" s="54"/>
      <c r="AR86" s="54"/>
      <c r="AS86" s="54"/>
      <c r="AT86" s="54"/>
      <c r="AU86" s="54"/>
      <c r="AV86" s="1"/>
      <c r="AW86" s="1"/>
    </row>
    <row r="87" ht="15.75" customHeight="1">
      <c r="A87" s="1"/>
      <c r="B87" s="105"/>
      <c r="C87" s="123"/>
      <c r="D87" s="144" t="s">
        <v>72</v>
      </c>
      <c r="E87" s="147">
        <v>0.0</v>
      </c>
      <c r="F87" s="147">
        <v>0.0</v>
      </c>
      <c r="G87" s="109"/>
      <c r="H87" s="1"/>
      <c r="I87" s="1"/>
      <c r="J87" s="169"/>
      <c r="K87" s="165" t="s">
        <v>116</v>
      </c>
      <c r="L87" s="170"/>
      <c r="M87" s="171"/>
      <c r="N87" s="171"/>
      <c r="O87" s="171"/>
      <c r="P87" s="171"/>
      <c r="Q87" s="171"/>
      <c r="R87" s="172"/>
      <c r="S87" s="163"/>
      <c r="T87" s="1"/>
      <c r="U87" s="1"/>
      <c r="V87" s="1"/>
      <c r="W87" s="1"/>
      <c r="X87" s="1"/>
      <c r="Y87" s="1"/>
      <c r="Z87" s="1"/>
      <c r="AA87" s="1"/>
      <c r="AB87" s="1"/>
      <c r="AC87" s="1"/>
      <c r="AD87" s="1"/>
      <c r="AE87" s="1"/>
      <c r="AF87" s="1"/>
      <c r="AG87" s="1"/>
      <c r="AH87" s="1"/>
      <c r="AI87" s="1"/>
      <c r="AJ87" s="1"/>
      <c r="AK87" s="1"/>
      <c r="AL87" s="54"/>
      <c r="AM87" s="54"/>
      <c r="AN87" s="54"/>
      <c r="AO87" s="54"/>
      <c r="AP87" s="54"/>
      <c r="AQ87" s="54"/>
      <c r="AR87" s="54"/>
      <c r="AS87" s="54"/>
      <c r="AT87" s="54"/>
      <c r="AU87" s="54"/>
      <c r="AV87" s="1"/>
      <c r="AW87" s="1"/>
    </row>
    <row r="88" ht="15.75" customHeight="1">
      <c r="A88" s="1"/>
      <c r="B88" s="105"/>
      <c r="C88" s="123"/>
      <c r="D88" s="123" t="s">
        <v>73</v>
      </c>
      <c r="E88" s="125">
        <f t="shared" ref="E88:F88" si="16">SUM(E84:E87)</f>
        <v>0</v>
      </c>
      <c r="F88" s="125">
        <f t="shared" si="16"/>
        <v>0</v>
      </c>
      <c r="G88" s="109"/>
      <c r="H88" s="1"/>
      <c r="I88" s="1"/>
      <c r="J88" s="169"/>
      <c r="K88" s="165" t="s">
        <v>117</v>
      </c>
      <c r="L88" s="170"/>
      <c r="M88" s="171"/>
      <c r="N88" s="171"/>
      <c r="O88" s="171"/>
      <c r="P88" s="171"/>
      <c r="Q88" s="171"/>
      <c r="R88" s="172"/>
      <c r="S88" s="163"/>
      <c r="T88" s="1"/>
      <c r="U88" s="1"/>
      <c r="V88" s="1"/>
      <c r="W88" s="1"/>
      <c r="X88" s="1"/>
      <c r="Y88" s="1"/>
      <c r="Z88" s="1"/>
      <c r="AA88" s="1"/>
      <c r="AB88" s="1"/>
      <c r="AC88" s="1"/>
      <c r="AD88" s="1"/>
      <c r="AE88" s="1"/>
      <c r="AF88" s="1"/>
      <c r="AG88" s="1"/>
      <c r="AH88" s="1"/>
      <c r="AI88" s="1"/>
      <c r="AJ88" s="1"/>
      <c r="AK88" s="1"/>
      <c r="AL88" s="54"/>
      <c r="AM88" s="54"/>
      <c r="AN88" s="54"/>
      <c r="AO88" s="54"/>
      <c r="AP88" s="54"/>
      <c r="AQ88" s="54"/>
      <c r="AR88" s="54"/>
      <c r="AS88" s="54"/>
      <c r="AT88" s="54"/>
      <c r="AU88" s="54"/>
      <c r="AV88" s="1"/>
      <c r="AW88" s="1"/>
    </row>
    <row r="89" ht="21.75" customHeight="1">
      <c r="A89" s="1"/>
      <c r="B89" s="105"/>
      <c r="C89" s="173" t="s">
        <v>118</v>
      </c>
      <c r="D89" s="9"/>
      <c r="E89" s="122">
        <f t="shared" ref="E89:F89" si="17">SUM(E33,E42,E48,E56,E63,E71,E77,E82,E88)</f>
        <v>0</v>
      </c>
      <c r="F89" s="122">
        <f t="shared" si="17"/>
        <v>0</v>
      </c>
      <c r="G89" s="109"/>
      <c r="H89" s="1"/>
      <c r="I89" s="1"/>
      <c r="J89" s="169"/>
      <c r="K89" s="165" t="s">
        <v>119</v>
      </c>
      <c r="L89" s="170"/>
      <c r="M89" s="171"/>
      <c r="N89" s="171"/>
      <c r="O89" s="171"/>
      <c r="P89" s="171"/>
      <c r="Q89" s="171"/>
      <c r="R89" s="172"/>
      <c r="S89" s="163"/>
      <c r="T89" s="1"/>
      <c r="U89" s="1"/>
      <c r="V89" s="1"/>
      <c r="W89" s="1"/>
      <c r="X89" s="1"/>
      <c r="Y89" s="1"/>
      <c r="Z89" s="1"/>
      <c r="AA89" s="1"/>
      <c r="AB89" s="1"/>
      <c r="AC89" s="1"/>
      <c r="AD89" s="1"/>
      <c r="AE89" s="1"/>
      <c r="AF89" s="1"/>
      <c r="AG89" s="1"/>
      <c r="AH89" s="1"/>
      <c r="AI89" s="1"/>
      <c r="AJ89" s="1"/>
      <c r="AK89" s="1"/>
      <c r="AL89" s="54"/>
      <c r="AM89" s="54"/>
      <c r="AN89" s="54"/>
      <c r="AO89" s="54"/>
      <c r="AP89" s="54"/>
      <c r="AQ89" s="54"/>
      <c r="AR89" s="54"/>
      <c r="AS89" s="54"/>
      <c r="AT89" s="54"/>
      <c r="AU89" s="54"/>
      <c r="AV89" s="1"/>
      <c r="AW89" s="1"/>
    </row>
    <row r="90" ht="15.75" customHeight="1">
      <c r="A90" s="1"/>
      <c r="B90" s="105"/>
      <c r="C90" s="174"/>
      <c r="D90" s="175"/>
      <c r="E90" s="176"/>
      <c r="F90" s="125"/>
      <c r="G90" s="109"/>
      <c r="H90" s="1"/>
      <c r="I90" s="1"/>
      <c r="J90" s="177"/>
      <c r="K90" s="165" t="s">
        <v>120</v>
      </c>
      <c r="L90" s="170"/>
      <c r="M90" s="171"/>
      <c r="N90" s="171"/>
      <c r="O90" s="171"/>
      <c r="P90" s="171"/>
      <c r="Q90" s="171"/>
      <c r="R90" s="172"/>
      <c r="S90" s="163"/>
      <c r="T90" s="1"/>
      <c r="U90" s="1"/>
      <c r="V90" s="1"/>
      <c r="W90" s="1"/>
      <c r="X90" s="1"/>
      <c r="Y90" s="1"/>
      <c r="Z90" s="1"/>
      <c r="AA90" s="1"/>
      <c r="AB90" s="1"/>
      <c r="AC90" s="1"/>
      <c r="AD90" s="1"/>
      <c r="AE90" s="1"/>
      <c r="AF90" s="1"/>
      <c r="AG90" s="1"/>
      <c r="AH90" s="1"/>
      <c r="AI90" s="1"/>
      <c r="AJ90" s="1"/>
      <c r="AK90" s="1"/>
      <c r="AL90" s="54"/>
      <c r="AM90" s="54"/>
      <c r="AN90" s="54"/>
      <c r="AO90" s="54"/>
      <c r="AP90" s="54"/>
      <c r="AQ90" s="54"/>
      <c r="AR90" s="54"/>
      <c r="AS90" s="54"/>
      <c r="AT90" s="54"/>
      <c r="AU90" s="54"/>
      <c r="AV90" s="1"/>
      <c r="AW90" s="1"/>
    </row>
    <row r="91" ht="9.0" customHeight="1">
      <c r="A91" s="1"/>
      <c r="B91" s="126"/>
      <c r="C91" s="127"/>
      <c r="D91" s="128"/>
      <c r="E91" s="129"/>
      <c r="F91" s="130"/>
      <c r="G91" s="131"/>
      <c r="H91" s="1"/>
      <c r="I91" s="1"/>
      <c r="J91" s="162"/>
      <c r="K91" s="42"/>
      <c r="L91" s="178"/>
      <c r="M91" s="178"/>
      <c r="N91" s="178"/>
      <c r="O91" s="178"/>
      <c r="P91" s="178"/>
      <c r="Q91" s="178"/>
      <c r="R91" s="178"/>
      <c r="S91" s="163"/>
      <c r="T91" s="1"/>
      <c r="U91" s="1"/>
      <c r="V91" s="1"/>
      <c r="W91" s="1"/>
      <c r="X91" s="1"/>
      <c r="Y91" s="1"/>
      <c r="Z91" s="1"/>
      <c r="AA91" s="1"/>
      <c r="AB91" s="1"/>
      <c r="AC91" s="1"/>
      <c r="AD91" s="1"/>
      <c r="AE91" s="1"/>
      <c r="AF91" s="1"/>
      <c r="AG91" s="1"/>
      <c r="AH91" s="1"/>
      <c r="AI91" s="1"/>
      <c r="AJ91" s="1"/>
      <c r="AK91" s="1"/>
      <c r="AL91" s="54"/>
      <c r="AM91" s="54"/>
      <c r="AN91" s="54"/>
      <c r="AO91" s="54"/>
      <c r="AP91" s="54"/>
      <c r="AQ91" s="54"/>
      <c r="AR91" s="54"/>
      <c r="AS91" s="54"/>
      <c r="AT91" s="54"/>
      <c r="AU91" s="54"/>
      <c r="AV91" s="1"/>
      <c r="AW91" s="1"/>
    </row>
    <row r="92" ht="35.25" customHeight="1">
      <c r="A92" s="1"/>
      <c r="B92" s="134"/>
      <c r="C92" s="96" t="s">
        <v>121</v>
      </c>
      <c r="D92" s="9"/>
      <c r="E92" s="179"/>
      <c r="F92" s="179"/>
      <c r="G92" s="136"/>
      <c r="H92" s="1"/>
      <c r="I92" s="1"/>
      <c r="J92" s="162"/>
      <c r="K92" s="165"/>
      <c r="L92" s="42"/>
      <c r="M92" s="42"/>
      <c r="N92" s="42"/>
      <c r="O92" s="42"/>
      <c r="P92" s="42"/>
      <c r="Q92" s="42"/>
      <c r="R92" s="42"/>
      <c r="S92" s="163"/>
      <c r="T92" s="1"/>
      <c r="U92" s="1"/>
      <c r="V92" s="1"/>
      <c r="W92" s="1"/>
      <c r="X92" s="1"/>
      <c r="Y92" s="1"/>
      <c r="Z92" s="1"/>
      <c r="AA92" s="1"/>
      <c r="AB92" s="1"/>
      <c r="AC92" s="1"/>
      <c r="AD92" s="1"/>
      <c r="AE92" s="1"/>
      <c r="AF92" s="1"/>
      <c r="AG92" s="1"/>
      <c r="AH92" s="1"/>
      <c r="AI92" s="1"/>
      <c r="AJ92" s="1"/>
      <c r="AK92" s="1"/>
      <c r="AL92" s="54"/>
      <c r="AM92" s="54"/>
      <c r="AN92" s="54"/>
      <c r="AO92" s="54"/>
      <c r="AP92" s="54"/>
      <c r="AQ92" s="54"/>
      <c r="AR92" s="54"/>
      <c r="AS92" s="54"/>
      <c r="AT92" s="54"/>
      <c r="AU92" s="54"/>
      <c r="AV92" s="1"/>
      <c r="AW92" s="1"/>
    </row>
    <row r="93" ht="15.75" customHeight="1">
      <c r="A93" s="1"/>
      <c r="B93" s="105"/>
      <c r="C93" s="174"/>
      <c r="D93" s="175"/>
      <c r="E93" s="176"/>
      <c r="F93" s="125"/>
      <c r="G93" s="109"/>
      <c r="H93" s="1"/>
      <c r="I93" s="1"/>
      <c r="J93" s="164" t="s">
        <v>122</v>
      </c>
      <c r="K93" s="165" t="s">
        <v>115</v>
      </c>
      <c r="L93" s="166"/>
      <c r="M93" s="167"/>
      <c r="N93" s="167"/>
      <c r="O93" s="167"/>
      <c r="P93" s="167"/>
      <c r="Q93" s="167"/>
      <c r="R93" s="168"/>
      <c r="S93" s="163"/>
      <c r="T93" s="1"/>
      <c r="U93" s="1"/>
      <c r="V93" s="1"/>
      <c r="W93" s="1"/>
      <c r="X93" s="1"/>
      <c r="Y93" s="1"/>
      <c r="Z93" s="1"/>
      <c r="AA93" s="1"/>
      <c r="AB93" s="1"/>
      <c r="AC93" s="1"/>
      <c r="AD93" s="1"/>
      <c r="AE93" s="1"/>
      <c r="AF93" s="1"/>
      <c r="AG93" s="1"/>
      <c r="AH93" s="1"/>
      <c r="AI93" s="1"/>
      <c r="AJ93" s="1"/>
      <c r="AK93" s="1"/>
      <c r="AL93" s="54"/>
      <c r="AM93" s="54"/>
      <c r="AN93" s="54"/>
      <c r="AO93" s="54"/>
      <c r="AP93" s="54"/>
      <c r="AQ93" s="54"/>
      <c r="AR93" s="54"/>
      <c r="AS93" s="54"/>
      <c r="AT93" s="54"/>
      <c r="AU93" s="54"/>
      <c r="AV93" s="1"/>
      <c r="AW93" s="1"/>
    </row>
    <row r="94" ht="15.75" customHeight="1">
      <c r="A94" s="1"/>
      <c r="B94" s="105"/>
      <c r="C94" s="118" t="s">
        <v>59</v>
      </c>
      <c r="D94" s="9"/>
      <c r="E94" s="119">
        <v>0.0</v>
      </c>
      <c r="F94" s="125"/>
      <c r="G94" s="109"/>
      <c r="H94" s="1"/>
      <c r="I94" s="1"/>
      <c r="J94" s="169"/>
      <c r="K94" s="165" t="s">
        <v>116</v>
      </c>
      <c r="L94" s="180"/>
      <c r="M94" s="171"/>
      <c r="N94" s="171"/>
      <c r="O94" s="171"/>
      <c r="P94" s="171"/>
      <c r="Q94" s="171"/>
      <c r="R94" s="172"/>
      <c r="S94" s="163"/>
      <c r="T94" s="1"/>
      <c r="U94" s="1"/>
      <c r="V94" s="1"/>
      <c r="W94" s="1"/>
      <c r="X94" s="1"/>
      <c r="Y94" s="1"/>
      <c r="Z94" s="1"/>
      <c r="AA94" s="1"/>
      <c r="AB94" s="1"/>
      <c r="AC94" s="1"/>
      <c r="AD94" s="1"/>
      <c r="AE94" s="1"/>
      <c r="AF94" s="1"/>
      <c r="AG94" s="1"/>
      <c r="AH94" s="1"/>
      <c r="AI94" s="1"/>
      <c r="AJ94" s="1"/>
      <c r="AK94" s="1"/>
      <c r="AL94" s="54"/>
      <c r="AM94" s="54"/>
      <c r="AN94" s="54"/>
      <c r="AO94" s="54"/>
      <c r="AP94" s="54"/>
      <c r="AQ94" s="54"/>
      <c r="AR94" s="54"/>
      <c r="AS94" s="54"/>
      <c r="AT94" s="54"/>
      <c r="AU94" s="54"/>
      <c r="AV94" s="1"/>
      <c r="AW94" s="1"/>
    </row>
    <row r="95" ht="15.75" customHeight="1">
      <c r="A95" s="1"/>
      <c r="B95" s="105"/>
      <c r="C95" s="118" t="s">
        <v>123</v>
      </c>
      <c r="D95" s="9"/>
      <c r="E95" s="119">
        <v>0.0</v>
      </c>
      <c r="F95" s="125"/>
      <c r="G95" s="109"/>
      <c r="H95" s="1"/>
      <c r="I95" s="1"/>
      <c r="J95" s="169"/>
      <c r="K95" s="165" t="s">
        <v>117</v>
      </c>
      <c r="L95" s="180"/>
      <c r="M95" s="171"/>
      <c r="N95" s="171"/>
      <c r="O95" s="171"/>
      <c r="P95" s="171"/>
      <c r="Q95" s="171"/>
      <c r="R95" s="172"/>
      <c r="S95" s="163"/>
      <c r="T95" s="1"/>
      <c r="U95" s="1"/>
      <c r="V95" s="1"/>
      <c r="W95" s="1"/>
      <c r="X95" s="1"/>
      <c r="Y95" s="1"/>
      <c r="Z95" s="1"/>
      <c r="AA95" s="1"/>
      <c r="AB95" s="1"/>
      <c r="AC95" s="1"/>
      <c r="AD95" s="1"/>
      <c r="AE95" s="1"/>
      <c r="AF95" s="1"/>
      <c r="AG95" s="1"/>
      <c r="AH95" s="1"/>
      <c r="AI95" s="1"/>
      <c r="AJ95" s="1"/>
      <c r="AK95" s="1"/>
      <c r="AL95" s="54"/>
      <c r="AM95" s="54"/>
      <c r="AN95" s="54"/>
      <c r="AO95" s="54"/>
      <c r="AP95" s="54"/>
      <c r="AQ95" s="54"/>
      <c r="AR95" s="54"/>
      <c r="AS95" s="54"/>
      <c r="AT95" s="54"/>
      <c r="AU95" s="54"/>
      <c r="AV95" s="1"/>
      <c r="AW95" s="1"/>
    </row>
    <row r="96" ht="18.0" customHeight="1">
      <c r="A96" s="1"/>
      <c r="B96" s="105"/>
      <c r="C96" s="118" t="s">
        <v>124</v>
      </c>
      <c r="D96" s="9"/>
      <c r="E96" s="119">
        <v>0.0</v>
      </c>
      <c r="F96" s="125"/>
      <c r="G96" s="109"/>
      <c r="H96" s="1"/>
      <c r="I96" s="1"/>
      <c r="J96" s="169"/>
      <c r="K96" s="165" t="s">
        <v>119</v>
      </c>
      <c r="L96" s="180"/>
      <c r="M96" s="171"/>
      <c r="N96" s="171"/>
      <c r="O96" s="171"/>
      <c r="P96" s="171"/>
      <c r="Q96" s="171"/>
      <c r="R96" s="172"/>
      <c r="S96" s="163"/>
      <c r="T96" s="1"/>
      <c r="U96" s="1"/>
      <c r="V96" s="1"/>
      <c r="W96" s="1"/>
      <c r="X96" s="1"/>
      <c r="Y96" s="1"/>
      <c r="Z96" s="1"/>
      <c r="AA96" s="1"/>
      <c r="AB96" s="1"/>
      <c r="AC96" s="1"/>
      <c r="AD96" s="1"/>
      <c r="AE96" s="1"/>
      <c r="AF96" s="1"/>
      <c r="AG96" s="1"/>
      <c r="AH96" s="1"/>
      <c r="AI96" s="1"/>
      <c r="AJ96" s="1"/>
      <c r="AK96" s="1"/>
      <c r="AL96" s="54"/>
      <c r="AM96" s="54"/>
      <c r="AN96" s="54"/>
      <c r="AO96" s="54"/>
      <c r="AP96" s="54"/>
      <c r="AQ96" s="54"/>
      <c r="AR96" s="54"/>
      <c r="AS96" s="54"/>
      <c r="AT96" s="54"/>
      <c r="AU96" s="54"/>
      <c r="AV96" s="1"/>
      <c r="AW96" s="1"/>
    </row>
    <row r="97" ht="18.0" customHeight="1">
      <c r="A97" s="1"/>
      <c r="B97" s="105"/>
      <c r="C97" s="144" t="s">
        <v>125</v>
      </c>
      <c r="D97" s="181"/>
      <c r="E97" s="119">
        <v>0.0</v>
      </c>
      <c r="F97" s="125"/>
      <c r="G97" s="109"/>
      <c r="H97" s="1"/>
      <c r="I97" s="1"/>
      <c r="J97" s="169"/>
      <c r="K97" s="165" t="s">
        <v>120</v>
      </c>
      <c r="L97" s="180"/>
      <c r="M97" s="171"/>
      <c r="N97" s="171"/>
      <c r="O97" s="171"/>
      <c r="P97" s="171"/>
      <c r="Q97" s="171"/>
      <c r="R97" s="172"/>
      <c r="S97" s="163"/>
      <c r="T97" s="1"/>
      <c r="U97" s="1"/>
      <c r="V97" s="1"/>
      <c r="W97" s="1"/>
      <c r="X97" s="1"/>
      <c r="Y97" s="1"/>
      <c r="Z97" s="1"/>
      <c r="AA97" s="1"/>
      <c r="AB97" s="1"/>
      <c r="AC97" s="1"/>
      <c r="AD97" s="1"/>
      <c r="AE97" s="1"/>
      <c r="AF97" s="1"/>
      <c r="AG97" s="1"/>
      <c r="AH97" s="1"/>
      <c r="AI97" s="1"/>
      <c r="AJ97" s="1"/>
      <c r="AK97" s="1"/>
      <c r="AL97" s="54"/>
      <c r="AM97" s="54"/>
      <c r="AN97" s="54"/>
      <c r="AO97" s="54"/>
      <c r="AP97" s="54"/>
      <c r="AQ97" s="54"/>
      <c r="AR97" s="54"/>
      <c r="AS97" s="54"/>
      <c r="AT97" s="54"/>
      <c r="AU97" s="54"/>
      <c r="AV97" s="1"/>
      <c r="AW97" s="1"/>
    </row>
    <row r="98" ht="15.75" customHeight="1">
      <c r="A98" s="1"/>
      <c r="B98" s="105"/>
      <c r="C98" s="118" t="s">
        <v>72</v>
      </c>
      <c r="D98" s="9"/>
      <c r="E98" s="119">
        <v>0.0</v>
      </c>
      <c r="F98" s="125"/>
      <c r="G98" s="109"/>
      <c r="H98" s="1"/>
      <c r="I98" s="1"/>
      <c r="J98" s="177"/>
      <c r="K98" s="42"/>
      <c r="L98" s="42"/>
      <c r="M98" s="42"/>
      <c r="N98" s="42"/>
      <c r="O98" s="42"/>
      <c r="P98" s="42"/>
      <c r="Q98" s="42"/>
      <c r="R98" s="42"/>
      <c r="S98" s="163"/>
      <c r="T98" s="1"/>
      <c r="U98" s="1"/>
      <c r="V98" s="1"/>
      <c r="W98" s="1"/>
      <c r="X98" s="1"/>
      <c r="Y98" s="1"/>
      <c r="Z98" s="1"/>
      <c r="AA98" s="1"/>
      <c r="AB98" s="1"/>
      <c r="AC98" s="1"/>
      <c r="AD98" s="1"/>
      <c r="AE98" s="1"/>
      <c r="AF98" s="1"/>
      <c r="AG98" s="1"/>
      <c r="AH98" s="1"/>
      <c r="AI98" s="1"/>
      <c r="AJ98" s="1"/>
      <c r="AK98" s="1"/>
      <c r="AL98" s="54"/>
      <c r="AM98" s="54"/>
      <c r="AN98" s="54"/>
      <c r="AO98" s="54"/>
      <c r="AP98" s="54"/>
      <c r="AQ98" s="54"/>
      <c r="AR98" s="54"/>
      <c r="AS98" s="54"/>
      <c r="AT98" s="54"/>
      <c r="AU98" s="54"/>
      <c r="AV98" s="1"/>
      <c r="AW98" s="1"/>
    </row>
    <row r="99" ht="15.75" customHeight="1">
      <c r="A99" s="1"/>
      <c r="B99" s="105"/>
      <c r="C99" s="123"/>
      <c r="D99" s="175"/>
      <c r="E99" s="176"/>
      <c r="F99" s="125"/>
      <c r="G99" s="109"/>
      <c r="H99" s="1"/>
      <c r="I99" s="1"/>
      <c r="J99" s="162"/>
      <c r="K99" s="42"/>
      <c r="L99" s="42"/>
      <c r="M99" s="42"/>
      <c r="N99" s="42"/>
      <c r="O99" s="42"/>
      <c r="P99" s="42"/>
      <c r="Q99" s="42"/>
      <c r="R99" s="42"/>
      <c r="S99" s="163"/>
      <c r="T99" s="1"/>
      <c r="U99" s="1"/>
      <c r="V99" s="1"/>
      <c r="W99" s="1"/>
      <c r="X99" s="1"/>
      <c r="Y99" s="1"/>
      <c r="Z99" s="1"/>
      <c r="AA99" s="1"/>
      <c r="AB99" s="1"/>
      <c r="AC99" s="1"/>
      <c r="AD99" s="1"/>
      <c r="AE99" s="1"/>
      <c r="AF99" s="1"/>
      <c r="AG99" s="1"/>
      <c r="AH99" s="1"/>
      <c r="AI99" s="1"/>
      <c r="AJ99" s="1"/>
      <c r="AK99" s="1"/>
      <c r="AL99" s="54"/>
      <c r="AM99" s="54"/>
      <c r="AN99" s="54"/>
      <c r="AO99" s="54"/>
      <c r="AP99" s="54"/>
      <c r="AQ99" s="54"/>
      <c r="AR99" s="54"/>
      <c r="AS99" s="54"/>
      <c r="AT99" s="54"/>
      <c r="AU99" s="54"/>
      <c r="AV99" s="1"/>
      <c r="AW99" s="1"/>
    </row>
    <row r="100" ht="15.75" customHeight="1">
      <c r="A100" s="1"/>
      <c r="B100" s="105"/>
      <c r="C100" s="174" t="s">
        <v>44</v>
      </c>
      <c r="D100" s="175"/>
      <c r="E100" s="182">
        <f>SUM(E94:E98)</f>
        <v>0</v>
      </c>
      <c r="F100" s="125"/>
      <c r="G100" s="109"/>
      <c r="H100" s="1"/>
      <c r="I100" s="1"/>
      <c r="J100" s="162"/>
      <c r="K100" s="42"/>
      <c r="L100" s="42"/>
      <c r="M100" s="42"/>
      <c r="N100" s="42"/>
      <c r="O100" s="42"/>
      <c r="P100" s="42"/>
      <c r="Q100" s="42"/>
      <c r="R100" s="42"/>
      <c r="S100" s="163"/>
      <c r="T100" s="1"/>
      <c r="U100" s="1"/>
      <c r="V100" s="1"/>
      <c r="W100" s="1"/>
      <c r="X100" s="1"/>
      <c r="Y100" s="1"/>
      <c r="Z100" s="1"/>
      <c r="AA100" s="1"/>
      <c r="AB100" s="1"/>
      <c r="AC100" s="1"/>
      <c r="AD100" s="1"/>
      <c r="AE100" s="1"/>
      <c r="AF100" s="1"/>
      <c r="AG100" s="1"/>
      <c r="AH100" s="1"/>
      <c r="AI100" s="1"/>
      <c r="AJ100" s="1"/>
      <c r="AK100" s="1"/>
      <c r="AL100" s="54"/>
      <c r="AM100" s="54"/>
      <c r="AN100" s="54"/>
      <c r="AO100" s="54"/>
      <c r="AP100" s="54"/>
      <c r="AQ100" s="54"/>
      <c r="AR100" s="54"/>
      <c r="AS100" s="54"/>
      <c r="AT100" s="54"/>
      <c r="AU100" s="54"/>
      <c r="AV100" s="1"/>
      <c r="AW100" s="1"/>
    </row>
    <row r="101" ht="6.75" customHeight="1">
      <c r="A101" s="1"/>
      <c r="B101" s="183"/>
      <c r="C101" s="184"/>
      <c r="D101" s="184"/>
      <c r="E101" s="185"/>
      <c r="F101" s="185"/>
      <c r="G101" s="186"/>
      <c r="H101" s="1"/>
      <c r="I101" s="1"/>
      <c r="J101" s="187"/>
      <c r="K101" s="188"/>
      <c r="L101" s="188"/>
      <c r="M101" s="188"/>
      <c r="N101" s="188"/>
      <c r="O101" s="188"/>
      <c r="P101" s="188"/>
      <c r="Q101" s="188"/>
      <c r="R101" s="188"/>
      <c r="S101" s="189"/>
      <c r="T101" s="1"/>
      <c r="U101" s="1"/>
      <c r="V101" s="1"/>
      <c r="W101" s="1"/>
      <c r="X101" s="1"/>
      <c r="Y101" s="1"/>
      <c r="Z101" s="1"/>
      <c r="AA101" s="1"/>
      <c r="AB101" s="1"/>
      <c r="AC101" s="1"/>
      <c r="AD101" s="1"/>
      <c r="AE101" s="1"/>
      <c r="AF101" s="1"/>
      <c r="AG101" s="1"/>
      <c r="AH101" s="1"/>
      <c r="AI101" s="1"/>
      <c r="AJ101" s="1"/>
      <c r="AK101" s="1"/>
      <c r="AL101" s="54"/>
      <c r="AM101" s="54"/>
      <c r="AN101" s="54"/>
      <c r="AO101" s="54"/>
      <c r="AP101" s="54"/>
      <c r="AQ101" s="54"/>
      <c r="AR101" s="54"/>
      <c r="AS101" s="54"/>
      <c r="AT101" s="54"/>
      <c r="AU101" s="54"/>
      <c r="AV101" s="1"/>
      <c r="AW101" s="1"/>
    </row>
    <row r="102" ht="15.75" customHeight="1">
      <c r="A102" s="1"/>
      <c r="B102" s="1"/>
      <c r="C102" s="52"/>
      <c r="D102" s="52"/>
      <c r="E102" s="53"/>
      <c r="F102" s="53"/>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54"/>
      <c r="AM102" s="54"/>
      <c r="AN102" s="54"/>
      <c r="AO102" s="54"/>
      <c r="AP102" s="54"/>
      <c r="AQ102" s="54"/>
      <c r="AR102" s="54"/>
      <c r="AS102" s="54"/>
      <c r="AT102" s="54"/>
      <c r="AU102" s="54"/>
      <c r="AV102" s="1"/>
      <c r="AW102" s="1"/>
    </row>
    <row r="103" ht="22.5" customHeight="1">
      <c r="A103" s="1"/>
      <c r="B103" s="33" t="str">
        <f>UPPER("Copyright © moneyGenius.ca")</f>
        <v>COPYRIGHT © MONEYGENIUS.CA</v>
      </c>
      <c r="C103" s="34"/>
      <c r="D103" s="34"/>
      <c r="E103" s="35"/>
      <c r="F103" s="35"/>
      <c r="G103" s="33"/>
      <c r="H103" s="33"/>
      <c r="I103" s="33"/>
      <c r="J103" s="33"/>
      <c r="K103" s="33"/>
      <c r="L103" s="33"/>
      <c r="M103" s="33"/>
      <c r="N103" s="33"/>
      <c r="O103" s="33"/>
      <c r="P103" s="190" t="s">
        <v>26</v>
      </c>
      <c r="Q103" s="8"/>
      <c r="R103" s="8"/>
      <c r="S103" s="9"/>
      <c r="T103" s="1"/>
      <c r="U103" s="1"/>
      <c r="V103" s="1"/>
      <c r="W103" s="1"/>
      <c r="X103" s="1"/>
      <c r="Y103" s="1"/>
      <c r="Z103" s="1"/>
      <c r="AA103" s="1"/>
      <c r="AB103" s="1"/>
      <c r="AC103" s="1"/>
      <c r="AD103" s="1"/>
      <c r="AE103" s="1"/>
      <c r="AF103" s="1"/>
      <c r="AG103" s="1"/>
      <c r="AH103" s="1"/>
      <c r="AI103" s="1"/>
      <c r="AJ103" s="1"/>
      <c r="AK103" s="1"/>
      <c r="AL103" s="54"/>
      <c r="AM103" s="54"/>
      <c r="AN103" s="54"/>
      <c r="AO103" s="54"/>
      <c r="AP103" s="54"/>
      <c r="AQ103" s="54"/>
      <c r="AR103" s="54"/>
      <c r="AS103" s="54"/>
      <c r="AT103" s="54"/>
      <c r="AU103" s="54"/>
      <c r="AV103" s="1"/>
      <c r="AW103" s="1"/>
    </row>
    <row r="104" ht="15.75" customHeight="1">
      <c r="A104" s="1"/>
      <c r="B104" s="1"/>
      <c r="C104" s="52"/>
      <c r="D104" s="52"/>
      <c r="E104" s="53"/>
      <c r="F104" s="53"/>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54"/>
      <c r="AM104" s="54"/>
      <c r="AN104" s="54"/>
      <c r="AO104" s="54"/>
      <c r="AP104" s="54"/>
      <c r="AQ104" s="54"/>
      <c r="AR104" s="54"/>
      <c r="AS104" s="54"/>
      <c r="AT104" s="54"/>
      <c r="AU104" s="54"/>
      <c r="AV104" s="1"/>
      <c r="AW104" s="1"/>
    </row>
    <row r="105" ht="15.75" customHeight="1">
      <c r="A105" s="1"/>
      <c r="B105" s="1"/>
      <c r="C105" s="52"/>
      <c r="D105" s="52"/>
      <c r="E105" s="53"/>
      <c r="F105" s="53"/>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54"/>
      <c r="AM105" s="54"/>
      <c r="AN105" s="54"/>
      <c r="AO105" s="54"/>
      <c r="AP105" s="54"/>
      <c r="AQ105" s="54"/>
      <c r="AR105" s="54"/>
      <c r="AS105" s="54"/>
      <c r="AT105" s="54"/>
      <c r="AU105" s="54"/>
      <c r="AV105" s="1"/>
      <c r="AW105" s="1"/>
    </row>
    <row r="106" ht="15.75" customHeight="1">
      <c r="A106" s="1"/>
      <c r="B106" s="1"/>
      <c r="C106" s="52"/>
      <c r="D106" s="52"/>
      <c r="E106" s="53"/>
      <c r="F106" s="53"/>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54"/>
      <c r="AM106" s="54"/>
      <c r="AN106" s="54"/>
      <c r="AO106" s="54"/>
      <c r="AP106" s="54"/>
      <c r="AQ106" s="54"/>
      <c r="AR106" s="54"/>
      <c r="AS106" s="54"/>
      <c r="AT106" s="54"/>
      <c r="AU106" s="54"/>
      <c r="AV106" s="1"/>
      <c r="AW106" s="1"/>
    </row>
    <row r="107" ht="15.75" customHeight="1">
      <c r="A107" s="1"/>
      <c r="B107" s="1"/>
      <c r="C107" s="52"/>
      <c r="D107" s="52"/>
      <c r="E107" s="53"/>
      <c r="F107" s="53"/>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54"/>
      <c r="AM107" s="54"/>
      <c r="AN107" s="54"/>
      <c r="AO107" s="54"/>
      <c r="AP107" s="54"/>
      <c r="AQ107" s="54"/>
      <c r="AR107" s="54"/>
      <c r="AS107" s="54"/>
      <c r="AT107" s="54"/>
      <c r="AU107" s="54"/>
      <c r="AV107" s="1"/>
      <c r="AW107" s="1"/>
    </row>
    <row r="108" ht="8.25" customHeight="1">
      <c r="A108" s="1"/>
      <c r="B108" s="1"/>
      <c r="C108" s="52"/>
      <c r="D108" s="52"/>
      <c r="E108" s="53"/>
      <c r="F108" s="53"/>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54"/>
      <c r="AM108" s="54"/>
      <c r="AN108" s="54"/>
      <c r="AO108" s="54"/>
      <c r="AP108" s="54"/>
      <c r="AQ108" s="54"/>
      <c r="AR108" s="54"/>
      <c r="AS108" s="54"/>
      <c r="AT108" s="54"/>
      <c r="AU108" s="54"/>
      <c r="AV108" s="1"/>
      <c r="AW108" s="1"/>
    </row>
    <row r="109" ht="21.0" customHeight="1">
      <c r="A109" s="1"/>
      <c r="B109" s="1"/>
      <c r="C109" s="52"/>
      <c r="D109" s="52"/>
      <c r="E109" s="53"/>
      <c r="F109" s="53"/>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54"/>
      <c r="AM109" s="54"/>
      <c r="AN109" s="54"/>
      <c r="AO109" s="54"/>
      <c r="AP109" s="54"/>
      <c r="AQ109" s="54"/>
      <c r="AR109" s="54"/>
      <c r="AS109" s="54"/>
      <c r="AT109" s="54"/>
      <c r="AU109" s="54"/>
      <c r="AV109" s="1"/>
      <c r="AW109" s="1"/>
    </row>
    <row r="110" ht="27.0" customHeight="1">
      <c r="A110" s="1"/>
      <c r="B110" s="1"/>
      <c r="C110" s="52"/>
      <c r="D110" s="52"/>
      <c r="E110" s="53"/>
      <c r="F110" s="53"/>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54"/>
      <c r="AM110" s="54"/>
      <c r="AN110" s="54"/>
      <c r="AO110" s="54"/>
      <c r="AP110" s="54"/>
      <c r="AQ110" s="54"/>
      <c r="AR110" s="54"/>
      <c r="AS110" s="54"/>
      <c r="AT110" s="54"/>
      <c r="AU110" s="54"/>
      <c r="AV110" s="1"/>
      <c r="AW110" s="1"/>
    </row>
    <row r="111" ht="15.75" customHeight="1">
      <c r="A111" s="1"/>
      <c r="B111" s="1"/>
      <c r="C111" s="52"/>
      <c r="D111" s="52"/>
      <c r="E111" s="53"/>
      <c r="F111" s="53"/>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54"/>
      <c r="AM111" s="54"/>
      <c r="AN111" s="54"/>
      <c r="AO111" s="54"/>
      <c r="AP111" s="54"/>
      <c r="AQ111" s="54"/>
      <c r="AR111" s="54"/>
      <c r="AS111" s="54"/>
      <c r="AT111" s="54"/>
      <c r="AU111" s="54"/>
      <c r="AV111" s="1"/>
      <c r="AW111" s="1"/>
    </row>
    <row r="112" ht="15.75" customHeight="1">
      <c r="A112" s="1"/>
      <c r="B112" s="1"/>
      <c r="C112" s="52"/>
      <c r="D112" s="52"/>
      <c r="E112" s="53"/>
      <c r="F112" s="53"/>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54"/>
      <c r="AM112" s="54"/>
      <c r="AN112" s="54"/>
      <c r="AO112" s="54"/>
      <c r="AP112" s="54"/>
      <c r="AQ112" s="54"/>
      <c r="AR112" s="54"/>
      <c r="AS112" s="54"/>
      <c r="AT112" s="54"/>
      <c r="AU112" s="54"/>
      <c r="AV112" s="1"/>
      <c r="AW112" s="1"/>
    </row>
    <row r="113" ht="15.75" customHeight="1">
      <c r="A113" s="1"/>
      <c r="B113" s="1"/>
      <c r="C113" s="52"/>
      <c r="D113" s="52"/>
      <c r="E113" s="53"/>
      <c r="F113" s="53"/>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54"/>
      <c r="AM113" s="54"/>
      <c r="AN113" s="54"/>
      <c r="AO113" s="54"/>
      <c r="AP113" s="54"/>
      <c r="AQ113" s="54"/>
      <c r="AR113" s="54"/>
      <c r="AS113" s="54"/>
      <c r="AT113" s="54"/>
      <c r="AU113" s="54"/>
      <c r="AV113" s="1"/>
      <c r="AW113" s="1"/>
    </row>
    <row r="114" ht="15.75" customHeight="1">
      <c r="A114" s="1"/>
      <c r="B114" s="1"/>
      <c r="C114" s="52"/>
      <c r="D114" s="52"/>
      <c r="E114" s="53"/>
      <c r="F114" s="53"/>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54"/>
      <c r="AM114" s="54"/>
      <c r="AN114" s="54"/>
      <c r="AO114" s="54"/>
      <c r="AP114" s="54"/>
      <c r="AQ114" s="54"/>
      <c r="AR114" s="54"/>
      <c r="AS114" s="54"/>
      <c r="AT114" s="54"/>
      <c r="AU114" s="54"/>
      <c r="AV114" s="1"/>
      <c r="AW114" s="1"/>
    </row>
    <row r="115" ht="15.75" customHeight="1">
      <c r="A115" s="1"/>
      <c r="B115" s="1"/>
      <c r="C115" s="52"/>
      <c r="D115" s="52"/>
      <c r="E115" s="53"/>
      <c r="F115" s="53"/>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54"/>
      <c r="AM115" s="54"/>
      <c r="AN115" s="54"/>
      <c r="AO115" s="54"/>
      <c r="AP115" s="54"/>
      <c r="AQ115" s="54"/>
      <c r="AR115" s="54"/>
      <c r="AS115" s="54"/>
      <c r="AT115" s="54"/>
      <c r="AU115" s="54"/>
      <c r="AV115" s="1"/>
      <c r="AW115" s="1"/>
    </row>
    <row r="116" ht="9.0" customHeight="1">
      <c r="A116" s="1"/>
      <c r="B116" s="1"/>
      <c r="C116" s="52"/>
      <c r="D116" s="52"/>
      <c r="E116" s="53"/>
      <c r="F116" s="53"/>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54"/>
      <c r="AM116" s="54"/>
      <c r="AN116" s="54"/>
      <c r="AO116" s="54"/>
      <c r="AP116" s="54"/>
      <c r="AQ116" s="54"/>
      <c r="AR116" s="54"/>
      <c r="AS116" s="54"/>
      <c r="AT116" s="54"/>
      <c r="AU116" s="54"/>
      <c r="AV116" s="1"/>
      <c r="AW116" s="1"/>
    </row>
    <row r="117" ht="15.75" customHeight="1">
      <c r="A117" s="1"/>
      <c r="B117" s="1"/>
      <c r="C117" s="52"/>
      <c r="D117" s="52"/>
      <c r="E117" s="53"/>
      <c r="F117" s="53"/>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54"/>
      <c r="AM117" s="54"/>
      <c r="AN117" s="54"/>
      <c r="AO117" s="54"/>
      <c r="AP117" s="54"/>
      <c r="AQ117" s="54"/>
      <c r="AR117" s="54"/>
      <c r="AS117" s="54"/>
      <c r="AT117" s="54"/>
      <c r="AU117" s="54"/>
      <c r="AV117" s="1"/>
      <c r="AW117" s="1"/>
    </row>
    <row r="118" ht="15.75" customHeight="1">
      <c r="A118" s="1"/>
      <c r="B118" s="1"/>
      <c r="C118" s="52"/>
      <c r="D118" s="52"/>
      <c r="E118" s="53"/>
      <c r="F118" s="53"/>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54"/>
      <c r="AM118" s="54"/>
      <c r="AN118" s="54"/>
      <c r="AO118" s="54"/>
      <c r="AP118" s="54"/>
      <c r="AQ118" s="54"/>
      <c r="AR118" s="54"/>
      <c r="AS118" s="54"/>
      <c r="AT118" s="54"/>
      <c r="AU118" s="54"/>
      <c r="AV118" s="1"/>
      <c r="AW118" s="1"/>
    </row>
    <row r="119" ht="15.75" customHeight="1">
      <c r="A119" s="1"/>
      <c r="B119" s="1"/>
      <c r="C119" s="52"/>
      <c r="D119" s="52"/>
      <c r="E119" s="53"/>
      <c r="F119" s="53"/>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54"/>
      <c r="AM119" s="54"/>
      <c r="AN119" s="54"/>
      <c r="AO119" s="54"/>
      <c r="AP119" s="54"/>
      <c r="AQ119" s="54"/>
      <c r="AR119" s="54"/>
      <c r="AS119" s="54"/>
      <c r="AT119" s="54"/>
      <c r="AU119" s="54"/>
      <c r="AV119" s="1"/>
      <c r="AW119" s="1"/>
    </row>
    <row r="120" ht="15.75" customHeight="1">
      <c r="A120" s="1"/>
      <c r="B120" s="1"/>
      <c r="C120" s="52"/>
      <c r="D120" s="52"/>
      <c r="E120" s="53"/>
      <c r="F120" s="53"/>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54"/>
      <c r="AM120" s="54"/>
      <c r="AN120" s="54"/>
      <c r="AO120" s="54"/>
      <c r="AP120" s="54"/>
      <c r="AQ120" s="54"/>
      <c r="AR120" s="54"/>
      <c r="AS120" s="54"/>
      <c r="AT120" s="54"/>
      <c r="AU120" s="54"/>
      <c r="AV120" s="1"/>
      <c r="AW120" s="1"/>
    </row>
    <row r="121" ht="15.75" customHeight="1">
      <c r="A121" s="1"/>
      <c r="B121" s="1"/>
      <c r="C121" s="52"/>
      <c r="D121" s="52"/>
      <c r="E121" s="53"/>
      <c r="F121" s="53"/>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54"/>
      <c r="AM121" s="54"/>
      <c r="AN121" s="54"/>
      <c r="AO121" s="54"/>
      <c r="AP121" s="54"/>
      <c r="AQ121" s="54"/>
      <c r="AR121" s="54"/>
      <c r="AS121" s="54"/>
      <c r="AT121" s="54"/>
      <c r="AU121" s="54"/>
      <c r="AV121" s="1"/>
      <c r="AW121" s="1"/>
    </row>
    <row r="122" ht="15.75" customHeight="1">
      <c r="A122" s="1"/>
      <c r="B122" s="1"/>
      <c r="C122" s="52"/>
      <c r="D122" s="52"/>
      <c r="E122" s="53"/>
      <c r="F122" s="53"/>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54"/>
      <c r="AM122" s="54"/>
      <c r="AN122" s="54"/>
      <c r="AO122" s="54"/>
      <c r="AP122" s="54"/>
      <c r="AQ122" s="54"/>
      <c r="AR122" s="54"/>
      <c r="AS122" s="54"/>
      <c r="AT122" s="54"/>
      <c r="AU122" s="54"/>
      <c r="AV122" s="1"/>
      <c r="AW122" s="1"/>
    </row>
    <row r="123" ht="15.75" customHeight="1">
      <c r="A123" s="1"/>
      <c r="B123" s="1"/>
      <c r="C123" s="52"/>
      <c r="D123" s="52"/>
      <c r="E123" s="53"/>
      <c r="F123" s="53"/>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54"/>
      <c r="AM123" s="54"/>
      <c r="AN123" s="54"/>
      <c r="AO123" s="54"/>
      <c r="AP123" s="54"/>
      <c r="AQ123" s="54"/>
      <c r="AR123" s="54"/>
      <c r="AS123" s="54"/>
      <c r="AT123" s="54"/>
      <c r="AU123" s="54"/>
      <c r="AV123" s="1"/>
      <c r="AW123" s="1"/>
    </row>
    <row r="124" ht="15.75" customHeight="1">
      <c r="A124" s="1"/>
      <c r="B124" s="1"/>
      <c r="C124" s="52"/>
      <c r="D124" s="52"/>
      <c r="E124" s="53"/>
      <c r="F124" s="53"/>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54"/>
      <c r="AM124" s="54"/>
      <c r="AN124" s="54"/>
      <c r="AO124" s="54"/>
      <c r="AP124" s="54"/>
      <c r="AQ124" s="54"/>
      <c r="AR124" s="54"/>
      <c r="AS124" s="54"/>
      <c r="AT124" s="54"/>
      <c r="AU124" s="54"/>
      <c r="AV124" s="1"/>
      <c r="AW124" s="1"/>
    </row>
    <row r="125" ht="15.75" customHeight="1">
      <c r="A125" s="1"/>
      <c r="B125" s="1"/>
      <c r="C125" s="52"/>
      <c r="D125" s="52"/>
      <c r="E125" s="53"/>
      <c r="F125" s="53"/>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54"/>
      <c r="AM125" s="54"/>
      <c r="AN125" s="54"/>
      <c r="AO125" s="54"/>
      <c r="AP125" s="54"/>
      <c r="AQ125" s="54"/>
      <c r="AR125" s="54"/>
      <c r="AS125" s="54"/>
      <c r="AT125" s="54"/>
      <c r="AU125" s="54"/>
      <c r="AV125" s="1"/>
      <c r="AW125" s="1"/>
    </row>
    <row r="126" ht="15.75" customHeight="1">
      <c r="A126" s="1"/>
      <c r="B126" s="1"/>
      <c r="C126" s="52"/>
      <c r="D126" s="52"/>
      <c r="E126" s="53"/>
      <c r="F126" s="53"/>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54"/>
      <c r="AM126" s="54"/>
      <c r="AN126" s="54"/>
      <c r="AO126" s="54"/>
      <c r="AP126" s="54"/>
      <c r="AQ126" s="54"/>
      <c r="AR126" s="54"/>
      <c r="AS126" s="54"/>
      <c r="AT126" s="54"/>
      <c r="AU126" s="54"/>
      <c r="AV126" s="1"/>
      <c r="AW126" s="1"/>
    </row>
    <row r="127" ht="15.75" customHeight="1">
      <c r="A127" s="1"/>
      <c r="B127" s="1"/>
      <c r="C127" s="52"/>
      <c r="D127" s="52"/>
      <c r="E127" s="53"/>
      <c r="F127" s="53"/>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54"/>
      <c r="AM127" s="54"/>
      <c r="AN127" s="54"/>
      <c r="AO127" s="54"/>
      <c r="AP127" s="54"/>
      <c r="AQ127" s="54"/>
      <c r="AR127" s="54"/>
      <c r="AS127" s="54"/>
      <c r="AT127" s="54"/>
      <c r="AU127" s="54"/>
      <c r="AV127" s="1"/>
      <c r="AW127" s="1"/>
    </row>
    <row r="128" ht="15.75" customHeight="1">
      <c r="A128" s="1"/>
      <c r="B128" s="1"/>
      <c r="C128" s="52"/>
      <c r="D128" s="52"/>
      <c r="E128" s="53"/>
      <c r="F128" s="53"/>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54"/>
      <c r="AM128" s="54"/>
      <c r="AN128" s="54"/>
      <c r="AO128" s="54"/>
      <c r="AP128" s="54"/>
      <c r="AQ128" s="54"/>
      <c r="AR128" s="54"/>
      <c r="AS128" s="54"/>
      <c r="AT128" s="54"/>
      <c r="AU128" s="54"/>
      <c r="AV128" s="1"/>
      <c r="AW128" s="1"/>
    </row>
    <row r="129" ht="15.75" customHeight="1">
      <c r="A129" s="1"/>
      <c r="B129" s="1"/>
      <c r="C129" s="52"/>
      <c r="D129" s="52"/>
      <c r="E129" s="53"/>
      <c r="F129" s="53"/>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54"/>
      <c r="AM129" s="54"/>
      <c r="AN129" s="54"/>
      <c r="AO129" s="54"/>
      <c r="AP129" s="54"/>
      <c r="AQ129" s="54"/>
      <c r="AR129" s="54"/>
      <c r="AS129" s="54"/>
      <c r="AT129" s="54"/>
      <c r="AU129" s="54"/>
      <c r="AV129" s="1"/>
      <c r="AW129" s="1"/>
    </row>
    <row r="130" ht="15.75" customHeight="1">
      <c r="A130" s="1"/>
      <c r="B130" s="1"/>
      <c r="C130" s="52"/>
      <c r="D130" s="52"/>
      <c r="E130" s="53"/>
      <c r="F130" s="53"/>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54"/>
      <c r="AM130" s="54"/>
      <c r="AN130" s="54"/>
      <c r="AO130" s="54"/>
      <c r="AP130" s="54"/>
      <c r="AQ130" s="54"/>
      <c r="AR130" s="54"/>
      <c r="AS130" s="54"/>
      <c r="AT130" s="54"/>
      <c r="AU130" s="54"/>
      <c r="AV130" s="1"/>
      <c r="AW130" s="1"/>
    </row>
    <row r="131" ht="15.75" customHeight="1">
      <c r="A131" s="1"/>
      <c r="B131" s="1"/>
      <c r="C131" s="52"/>
      <c r="D131" s="52"/>
      <c r="E131" s="53"/>
      <c r="F131" s="53"/>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54"/>
      <c r="AM131" s="54"/>
      <c r="AN131" s="54"/>
      <c r="AO131" s="54"/>
      <c r="AP131" s="54"/>
      <c r="AQ131" s="54"/>
      <c r="AR131" s="54"/>
      <c r="AS131" s="54"/>
      <c r="AT131" s="54"/>
      <c r="AU131" s="54"/>
      <c r="AV131" s="1"/>
      <c r="AW131" s="1"/>
    </row>
    <row r="132" ht="15.75" customHeight="1">
      <c r="A132" s="1"/>
      <c r="B132" s="1"/>
      <c r="C132" s="52"/>
      <c r="D132" s="52"/>
      <c r="E132" s="53"/>
      <c r="F132" s="53"/>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54"/>
      <c r="AM132" s="54"/>
      <c r="AN132" s="54"/>
      <c r="AO132" s="54"/>
      <c r="AP132" s="54"/>
      <c r="AQ132" s="54"/>
      <c r="AR132" s="54"/>
      <c r="AS132" s="54"/>
      <c r="AT132" s="54"/>
      <c r="AU132" s="54"/>
      <c r="AV132" s="1"/>
      <c r="AW132" s="1"/>
    </row>
    <row r="133" ht="15.75" customHeight="1">
      <c r="A133" s="1"/>
      <c r="B133" s="1"/>
      <c r="C133" s="52"/>
      <c r="D133" s="52"/>
      <c r="E133" s="53"/>
      <c r="F133" s="53"/>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54"/>
      <c r="AM133" s="54"/>
      <c r="AN133" s="54"/>
      <c r="AO133" s="54"/>
      <c r="AP133" s="54"/>
      <c r="AQ133" s="54"/>
      <c r="AR133" s="54"/>
      <c r="AS133" s="54"/>
      <c r="AT133" s="54"/>
      <c r="AU133" s="54"/>
      <c r="AV133" s="1"/>
      <c r="AW133" s="1"/>
    </row>
    <row r="134" ht="15.75" customHeight="1">
      <c r="A134" s="1"/>
      <c r="B134" s="1"/>
      <c r="C134" s="52"/>
      <c r="D134" s="52"/>
      <c r="E134" s="53"/>
      <c r="F134" s="53"/>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54"/>
      <c r="AM134" s="54"/>
      <c r="AN134" s="54"/>
      <c r="AO134" s="54"/>
      <c r="AP134" s="54"/>
      <c r="AQ134" s="54"/>
      <c r="AR134" s="54"/>
      <c r="AS134" s="54"/>
      <c r="AT134" s="54"/>
      <c r="AU134" s="54"/>
      <c r="AV134" s="1"/>
      <c r="AW134" s="1"/>
    </row>
    <row r="135" ht="15.75" customHeight="1">
      <c r="A135" s="1"/>
      <c r="B135" s="1"/>
      <c r="C135" s="52"/>
      <c r="D135" s="52"/>
      <c r="E135" s="53"/>
      <c r="F135" s="53"/>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54"/>
      <c r="AM135" s="54"/>
      <c r="AN135" s="54"/>
      <c r="AO135" s="54"/>
      <c r="AP135" s="54"/>
      <c r="AQ135" s="54"/>
      <c r="AR135" s="54"/>
      <c r="AS135" s="54"/>
      <c r="AT135" s="54"/>
      <c r="AU135" s="54"/>
      <c r="AV135" s="1"/>
      <c r="AW135" s="1"/>
    </row>
    <row r="136" ht="15.75" customHeight="1">
      <c r="A136" s="1"/>
      <c r="B136" s="1"/>
      <c r="C136" s="52"/>
      <c r="D136" s="52"/>
      <c r="E136" s="53"/>
      <c r="F136" s="53"/>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54"/>
      <c r="AM136" s="54"/>
      <c r="AN136" s="54"/>
      <c r="AO136" s="54"/>
      <c r="AP136" s="54"/>
      <c r="AQ136" s="54"/>
      <c r="AR136" s="54"/>
      <c r="AS136" s="54"/>
      <c r="AT136" s="54"/>
      <c r="AU136" s="54"/>
      <c r="AV136" s="1"/>
      <c r="AW136" s="1"/>
    </row>
    <row r="137" ht="15.75" customHeight="1">
      <c r="A137" s="1"/>
      <c r="B137" s="1"/>
      <c r="C137" s="52"/>
      <c r="D137" s="52"/>
      <c r="E137" s="53"/>
      <c r="F137" s="53"/>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54"/>
      <c r="AM137" s="54"/>
      <c r="AN137" s="54"/>
      <c r="AO137" s="54"/>
      <c r="AP137" s="54"/>
      <c r="AQ137" s="54"/>
      <c r="AR137" s="54"/>
      <c r="AS137" s="54"/>
      <c r="AT137" s="54"/>
      <c r="AU137" s="54"/>
      <c r="AV137" s="1"/>
      <c r="AW137" s="1"/>
    </row>
    <row r="138" ht="15.75" customHeight="1">
      <c r="A138" s="1"/>
      <c r="B138" s="1"/>
      <c r="C138" s="52"/>
      <c r="D138" s="52"/>
      <c r="E138" s="53"/>
      <c r="F138" s="53"/>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54"/>
      <c r="AM138" s="54"/>
      <c r="AN138" s="54"/>
      <c r="AO138" s="54"/>
      <c r="AP138" s="54"/>
      <c r="AQ138" s="54"/>
      <c r="AR138" s="54"/>
      <c r="AS138" s="54"/>
      <c r="AT138" s="54"/>
      <c r="AU138" s="54"/>
      <c r="AV138" s="1"/>
      <c r="AW138" s="1"/>
    </row>
    <row r="139" ht="15.75" customHeight="1">
      <c r="A139" s="1"/>
      <c r="B139" s="1"/>
      <c r="C139" s="52"/>
      <c r="D139" s="52"/>
      <c r="E139" s="53"/>
      <c r="F139" s="53"/>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54"/>
      <c r="AM139" s="54"/>
      <c r="AN139" s="54"/>
      <c r="AO139" s="54"/>
      <c r="AP139" s="54"/>
      <c r="AQ139" s="54"/>
      <c r="AR139" s="54"/>
      <c r="AS139" s="54"/>
      <c r="AT139" s="54"/>
      <c r="AU139" s="54"/>
      <c r="AV139" s="1"/>
      <c r="AW139" s="1"/>
    </row>
    <row r="140" ht="15.75" customHeight="1">
      <c r="A140" s="1"/>
      <c r="B140" s="1"/>
      <c r="C140" s="52"/>
      <c r="D140" s="52"/>
      <c r="E140" s="53"/>
      <c r="F140" s="53"/>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54"/>
      <c r="AM140" s="54"/>
      <c r="AN140" s="54"/>
      <c r="AO140" s="54"/>
      <c r="AP140" s="54"/>
      <c r="AQ140" s="54"/>
      <c r="AR140" s="54"/>
      <c r="AS140" s="54"/>
      <c r="AT140" s="54"/>
      <c r="AU140" s="54"/>
      <c r="AV140" s="1"/>
      <c r="AW140" s="1"/>
    </row>
    <row r="141" ht="15.75" customHeight="1">
      <c r="A141" s="1"/>
      <c r="B141" s="1"/>
      <c r="C141" s="52"/>
      <c r="D141" s="52"/>
      <c r="E141" s="53"/>
      <c r="F141" s="53"/>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54"/>
      <c r="AM141" s="54"/>
      <c r="AN141" s="54"/>
      <c r="AO141" s="54"/>
      <c r="AP141" s="54"/>
      <c r="AQ141" s="54"/>
      <c r="AR141" s="54"/>
      <c r="AS141" s="54"/>
      <c r="AT141" s="54"/>
      <c r="AU141" s="54"/>
      <c r="AV141" s="1"/>
      <c r="AW141" s="1"/>
    </row>
    <row r="142" ht="15.75" customHeight="1">
      <c r="A142" s="1"/>
      <c r="B142" s="1"/>
      <c r="C142" s="52"/>
      <c r="D142" s="52"/>
      <c r="E142" s="53"/>
      <c r="F142" s="53"/>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54"/>
      <c r="AM142" s="54"/>
      <c r="AN142" s="54"/>
      <c r="AO142" s="54"/>
      <c r="AP142" s="54"/>
      <c r="AQ142" s="54"/>
      <c r="AR142" s="54"/>
      <c r="AS142" s="54"/>
      <c r="AT142" s="54"/>
      <c r="AU142" s="54"/>
      <c r="AV142" s="1"/>
      <c r="AW142" s="1"/>
    </row>
    <row r="143" ht="15.75" customHeight="1">
      <c r="A143" s="1"/>
      <c r="B143" s="1"/>
      <c r="C143" s="52"/>
      <c r="D143" s="52"/>
      <c r="E143" s="53"/>
      <c r="F143" s="53"/>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54"/>
      <c r="AM143" s="54"/>
      <c r="AN143" s="54"/>
      <c r="AO143" s="54"/>
      <c r="AP143" s="54"/>
      <c r="AQ143" s="54"/>
      <c r="AR143" s="54"/>
      <c r="AS143" s="54"/>
      <c r="AT143" s="54"/>
      <c r="AU143" s="54"/>
      <c r="AV143" s="1"/>
      <c r="AW143" s="1"/>
    </row>
    <row r="144" ht="15.75" customHeight="1">
      <c r="A144" s="1"/>
      <c r="B144" s="1"/>
      <c r="C144" s="52"/>
      <c r="D144" s="52"/>
      <c r="E144" s="53"/>
      <c r="F144" s="53"/>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54"/>
      <c r="AM144" s="54"/>
      <c r="AN144" s="54"/>
      <c r="AO144" s="54"/>
      <c r="AP144" s="54"/>
      <c r="AQ144" s="54"/>
      <c r="AR144" s="54"/>
      <c r="AS144" s="54"/>
      <c r="AT144" s="54"/>
      <c r="AU144" s="54"/>
      <c r="AV144" s="1"/>
      <c r="AW144" s="1"/>
    </row>
    <row r="145" ht="15.75" customHeight="1">
      <c r="A145" s="1"/>
      <c r="B145" s="1"/>
      <c r="C145" s="52"/>
      <c r="D145" s="52"/>
      <c r="E145" s="53"/>
      <c r="F145" s="53"/>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54"/>
      <c r="AM145" s="54"/>
      <c r="AN145" s="54"/>
      <c r="AO145" s="54"/>
      <c r="AP145" s="54"/>
      <c r="AQ145" s="54"/>
      <c r="AR145" s="54"/>
      <c r="AS145" s="54"/>
      <c r="AT145" s="54"/>
      <c r="AU145" s="54"/>
      <c r="AV145" s="1"/>
      <c r="AW145" s="1"/>
    </row>
    <row r="146" ht="15.75" customHeight="1">
      <c r="A146" s="1"/>
      <c r="B146" s="1"/>
      <c r="C146" s="52"/>
      <c r="D146" s="52"/>
      <c r="E146" s="53"/>
      <c r="F146" s="53"/>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54"/>
      <c r="AM146" s="54"/>
      <c r="AN146" s="54"/>
      <c r="AO146" s="54"/>
      <c r="AP146" s="54"/>
      <c r="AQ146" s="54"/>
      <c r="AR146" s="54"/>
      <c r="AS146" s="54"/>
      <c r="AT146" s="54"/>
      <c r="AU146" s="54"/>
      <c r="AV146" s="1"/>
      <c r="AW146" s="1"/>
    </row>
    <row r="147" ht="15.75" customHeight="1">
      <c r="A147" s="1"/>
      <c r="B147" s="1"/>
      <c r="C147" s="52"/>
      <c r="D147" s="52"/>
      <c r="E147" s="53"/>
      <c r="F147" s="53"/>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54"/>
      <c r="AM147" s="54"/>
      <c r="AN147" s="54"/>
      <c r="AO147" s="54"/>
      <c r="AP147" s="54"/>
      <c r="AQ147" s="54"/>
      <c r="AR147" s="54"/>
      <c r="AS147" s="54"/>
      <c r="AT147" s="54"/>
      <c r="AU147" s="54"/>
      <c r="AV147" s="1"/>
      <c r="AW147" s="1"/>
    </row>
    <row r="148" ht="15.75" customHeight="1">
      <c r="A148" s="1"/>
      <c r="B148" s="1"/>
      <c r="C148" s="52"/>
      <c r="D148" s="52"/>
      <c r="E148" s="53"/>
      <c r="F148" s="53"/>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54"/>
      <c r="AM148" s="54"/>
      <c r="AN148" s="54"/>
      <c r="AO148" s="54"/>
      <c r="AP148" s="54"/>
      <c r="AQ148" s="54"/>
      <c r="AR148" s="54"/>
      <c r="AS148" s="54"/>
      <c r="AT148" s="54"/>
      <c r="AU148" s="54"/>
      <c r="AV148" s="1"/>
      <c r="AW148" s="1"/>
    </row>
    <row r="149" ht="15.75" customHeight="1">
      <c r="A149" s="1"/>
      <c r="B149" s="1"/>
      <c r="C149" s="52"/>
      <c r="D149" s="52"/>
      <c r="E149" s="53"/>
      <c r="F149" s="53"/>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54"/>
      <c r="AM149" s="54"/>
      <c r="AN149" s="54"/>
      <c r="AO149" s="54"/>
      <c r="AP149" s="54"/>
      <c r="AQ149" s="54"/>
      <c r="AR149" s="54"/>
      <c r="AS149" s="54"/>
      <c r="AT149" s="54"/>
      <c r="AU149" s="54"/>
      <c r="AV149" s="1"/>
      <c r="AW149" s="1"/>
    </row>
    <row r="150" ht="15.75" customHeight="1">
      <c r="A150" s="1"/>
      <c r="B150" s="1"/>
      <c r="C150" s="52"/>
      <c r="D150" s="52"/>
      <c r="E150" s="53"/>
      <c r="F150" s="53"/>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54"/>
      <c r="AM150" s="54"/>
      <c r="AN150" s="54"/>
      <c r="AO150" s="54"/>
      <c r="AP150" s="54"/>
      <c r="AQ150" s="54"/>
      <c r="AR150" s="54"/>
      <c r="AS150" s="54"/>
      <c r="AT150" s="54"/>
      <c r="AU150" s="54"/>
      <c r="AV150" s="1"/>
      <c r="AW150" s="1"/>
    </row>
    <row r="151" ht="15.75" customHeight="1">
      <c r="A151" s="1"/>
      <c r="B151" s="1"/>
      <c r="C151" s="52"/>
      <c r="D151" s="52"/>
      <c r="E151" s="53"/>
      <c r="F151" s="53"/>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54"/>
      <c r="AM151" s="54"/>
      <c r="AN151" s="54"/>
      <c r="AO151" s="54"/>
      <c r="AP151" s="54"/>
      <c r="AQ151" s="54"/>
      <c r="AR151" s="54"/>
      <c r="AS151" s="54"/>
      <c r="AT151" s="54"/>
      <c r="AU151" s="54"/>
      <c r="AV151" s="1"/>
      <c r="AW151" s="1"/>
    </row>
    <row r="152" ht="15.75" customHeight="1">
      <c r="A152" s="1"/>
      <c r="B152" s="1"/>
      <c r="C152" s="52"/>
      <c r="D152" s="52"/>
      <c r="E152" s="53"/>
      <c r="F152" s="53"/>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54"/>
      <c r="AM152" s="54"/>
      <c r="AN152" s="54"/>
      <c r="AO152" s="54"/>
      <c r="AP152" s="54"/>
      <c r="AQ152" s="54"/>
      <c r="AR152" s="54"/>
      <c r="AS152" s="54"/>
      <c r="AT152" s="54"/>
      <c r="AU152" s="54"/>
      <c r="AV152" s="1"/>
      <c r="AW152" s="1"/>
    </row>
    <row r="153" ht="15.75" customHeight="1">
      <c r="A153" s="1"/>
      <c r="B153" s="1"/>
      <c r="C153" s="52"/>
      <c r="D153" s="52"/>
      <c r="E153" s="53"/>
      <c r="F153" s="53"/>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54"/>
      <c r="AM153" s="54"/>
      <c r="AN153" s="54"/>
      <c r="AO153" s="54"/>
      <c r="AP153" s="54"/>
      <c r="AQ153" s="54"/>
      <c r="AR153" s="54"/>
      <c r="AS153" s="54"/>
      <c r="AT153" s="54"/>
      <c r="AU153" s="54"/>
      <c r="AV153" s="1"/>
      <c r="AW153" s="1"/>
    </row>
    <row r="154" ht="15.75" customHeight="1">
      <c r="A154" s="1"/>
      <c r="B154" s="1"/>
      <c r="C154" s="52"/>
      <c r="D154" s="52"/>
      <c r="E154" s="53"/>
      <c r="F154" s="53"/>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54"/>
      <c r="AM154" s="54"/>
      <c r="AN154" s="54"/>
      <c r="AO154" s="54"/>
      <c r="AP154" s="54"/>
      <c r="AQ154" s="54"/>
      <c r="AR154" s="54"/>
      <c r="AS154" s="54"/>
      <c r="AT154" s="54"/>
      <c r="AU154" s="54"/>
      <c r="AV154" s="1"/>
      <c r="AW154" s="1"/>
    </row>
    <row r="155" ht="15.75" customHeight="1">
      <c r="A155" s="1"/>
      <c r="B155" s="1"/>
      <c r="C155" s="52"/>
      <c r="D155" s="52"/>
      <c r="E155" s="53"/>
      <c r="F155" s="53"/>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54"/>
      <c r="AM155" s="54"/>
      <c r="AN155" s="54"/>
      <c r="AO155" s="54"/>
      <c r="AP155" s="54"/>
      <c r="AQ155" s="54"/>
      <c r="AR155" s="54"/>
      <c r="AS155" s="54"/>
      <c r="AT155" s="54"/>
      <c r="AU155" s="54"/>
      <c r="AV155" s="1"/>
      <c r="AW155" s="1"/>
    </row>
    <row r="156" ht="15.75" customHeight="1">
      <c r="A156" s="1"/>
      <c r="B156" s="1"/>
      <c r="C156" s="52"/>
      <c r="D156" s="52"/>
      <c r="E156" s="53"/>
      <c r="F156" s="53"/>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54"/>
      <c r="AM156" s="54"/>
      <c r="AN156" s="54"/>
      <c r="AO156" s="54"/>
      <c r="AP156" s="54"/>
      <c r="AQ156" s="54"/>
      <c r="AR156" s="54"/>
      <c r="AS156" s="54"/>
      <c r="AT156" s="54"/>
      <c r="AU156" s="54"/>
      <c r="AV156" s="1"/>
      <c r="AW156" s="1"/>
    </row>
    <row r="157" ht="15.75" customHeight="1">
      <c r="A157" s="1"/>
      <c r="B157" s="1"/>
      <c r="C157" s="52"/>
      <c r="D157" s="52"/>
      <c r="E157" s="53"/>
      <c r="F157" s="53"/>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54"/>
      <c r="AM157" s="54"/>
      <c r="AN157" s="54"/>
      <c r="AO157" s="54"/>
      <c r="AP157" s="54"/>
      <c r="AQ157" s="54"/>
      <c r="AR157" s="54"/>
      <c r="AS157" s="54"/>
      <c r="AT157" s="54"/>
      <c r="AU157" s="54"/>
      <c r="AV157" s="1"/>
      <c r="AW157" s="1"/>
    </row>
    <row r="158" ht="15.75" customHeight="1">
      <c r="A158" s="1"/>
      <c r="B158" s="1"/>
      <c r="C158" s="52"/>
      <c r="D158" s="52"/>
      <c r="E158" s="53"/>
      <c r="F158" s="53"/>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54"/>
      <c r="AM158" s="54"/>
      <c r="AN158" s="54"/>
      <c r="AO158" s="54"/>
      <c r="AP158" s="54"/>
      <c r="AQ158" s="54"/>
      <c r="AR158" s="54"/>
      <c r="AS158" s="54"/>
      <c r="AT158" s="54"/>
      <c r="AU158" s="54"/>
      <c r="AV158" s="1"/>
      <c r="AW158" s="1"/>
    </row>
    <row r="159" ht="15.75" customHeight="1">
      <c r="A159" s="1"/>
      <c r="B159" s="1"/>
      <c r="C159" s="52"/>
      <c r="D159" s="52"/>
      <c r="E159" s="53"/>
      <c r="F159" s="53"/>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54"/>
      <c r="AM159" s="54"/>
      <c r="AN159" s="54"/>
      <c r="AO159" s="54"/>
      <c r="AP159" s="54"/>
      <c r="AQ159" s="54"/>
      <c r="AR159" s="54"/>
      <c r="AS159" s="54"/>
      <c r="AT159" s="54"/>
      <c r="AU159" s="54"/>
      <c r="AV159" s="1"/>
      <c r="AW159" s="1"/>
    </row>
    <row r="160" ht="15.75" customHeight="1">
      <c r="A160" s="1"/>
      <c r="B160" s="1"/>
      <c r="C160" s="52"/>
      <c r="D160" s="52"/>
      <c r="E160" s="53"/>
      <c r="F160" s="53"/>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54"/>
      <c r="AM160" s="54"/>
      <c r="AN160" s="54"/>
      <c r="AO160" s="54"/>
      <c r="AP160" s="54"/>
      <c r="AQ160" s="54"/>
      <c r="AR160" s="54"/>
      <c r="AS160" s="54"/>
      <c r="AT160" s="54"/>
      <c r="AU160" s="54"/>
      <c r="AV160" s="1"/>
      <c r="AW160" s="1"/>
    </row>
    <row r="161" ht="15.75" customHeight="1">
      <c r="A161" s="1"/>
      <c r="B161" s="1"/>
      <c r="C161" s="52"/>
      <c r="D161" s="52"/>
      <c r="E161" s="53"/>
      <c r="F161" s="53"/>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54"/>
      <c r="AM161" s="54"/>
      <c r="AN161" s="54"/>
      <c r="AO161" s="54"/>
      <c r="AP161" s="54"/>
      <c r="AQ161" s="54"/>
      <c r="AR161" s="54"/>
      <c r="AS161" s="54"/>
      <c r="AT161" s="54"/>
      <c r="AU161" s="54"/>
      <c r="AV161" s="1"/>
      <c r="AW161" s="1"/>
    </row>
    <row r="162" ht="15.75" customHeight="1">
      <c r="A162" s="1"/>
      <c r="B162" s="1"/>
      <c r="C162" s="52"/>
      <c r="D162" s="52"/>
      <c r="E162" s="53"/>
      <c r="F162" s="53"/>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54"/>
      <c r="AM162" s="54"/>
      <c r="AN162" s="54"/>
      <c r="AO162" s="54"/>
      <c r="AP162" s="54"/>
      <c r="AQ162" s="54"/>
      <c r="AR162" s="54"/>
      <c r="AS162" s="54"/>
      <c r="AT162" s="54"/>
      <c r="AU162" s="54"/>
      <c r="AV162" s="1"/>
      <c r="AW162" s="1"/>
    </row>
    <row r="163" ht="15.75" customHeight="1">
      <c r="A163" s="1"/>
      <c r="B163" s="1"/>
      <c r="C163" s="52"/>
      <c r="D163" s="52"/>
      <c r="E163" s="53"/>
      <c r="F163" s="53"/>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54"/>
      <c r="AM163" s="54"/>
      <c r="AN163" s="54"/>
      <c r="AO163" s="54"/>
      <c r="AP163" s="54"/>
      <c r="AQ163" s="54"/>
      <c r="AR163" s="54"/>
      <c r="AS163" s="54"/>
      <c r="AT163" s="54"/>
      <c r="AU163" s="54"/>
      <c r="AV163" s="1"/>
      <c r="AW163" s="1"/>
    </row>
    <row r="164" ht="15.75" customHeight="1">
      <c r="A164" s="1"/>
      <c r="B164" s="1"/>
      <c r="C164" s="52"/>
      <c r="D164" s="52"/>
      <c r="E164" s="53"/>
      <c r="F164" s="53"/>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54"/>
      <c r="AM164" s="54"/>
      <c r="AN164" s="54"/>
      <c r="AO164" s="54"/>
      <c r="AP164" s="54"/>
      <c r="AQ164" s="54"/>
      <c r="AR164" s="54"/>
      <c r="AS164" s="54"/>
      <c r="AT164" s="54"/>
      <c r="AU164" s="54"/>
      <c r="AV164" s="1"/>
      <c r="AW164" s="1"/>
    </row>
    <row r="165" ht="15.75" customHeight="1">
      <c r="A165" s="1"/>
      <c r="B165" s="1"/>
      <c r="C165" s="52"/>
      <c r="D165" s="52"/>
      <c r="E165" s="53"/>
      <c r="F165" s="53"/>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54"/>
      <c r="AM165" s="54"/>
      <c r="AN165" s="54"/>
      <c r="AO165" s="54"/>
      <c r="AP165" s="54"/>
      <c r="AQ165" s="54"/>
      <c r="AR165" s="54"/>
      <c r="AS165" s="54"/>
      <c r="AT165" s="54"/>
      <c r="AU165" s="54"/>
      <c r="AV165" s="1"/>
      <c r="AW165" s="1"/>
    </row>
    <row r="166" ht="15.75" customHeight="1">
      <c r="A166" s="1"/>
      <c r="B166" s="1"/>
      <c r="C166" s="52"/>
      <c r="D166" s="52"/>
      <c r="E166" s="53"/>
      <c r="F166" s="53"/>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54"/>
      <c r="AM166" s="54"/>
      <c r="AN166" s="54"/>
      <c r="AO166" s="54"/>
      <c r="AP166" s="54"/>
      <c r="AQ166" s="54"/>
      <c r="AR166" s="54"/>
      <c r="AS166" s="54"/>
      <c r="AT166" s="54"/>
      <c r="AU166" s="54"/>
      <c r="AV166" s="1"/>
      <c r="AW166" s="1"/>
    </row>
    <row r="167" ht="15.75" customHeight="1">
      <c r="A167" s="1"/>
      <c r="B167" s="1"/>
      <c r="C167" s="52"/>
      <c r="D167" s="52"/>
      <c r="E167" s="53"/>
      <c r="F167" s="53"/>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54"/>
      <c r="AM167" s="54"/>
      <c r="AN167" s="54"/>
      <c r="AO167" s="54"/>
      <c r="AP167" s="54"/>
      <c r="AQ167" s="54"/>
      <c r="AR167" s="54"/>
      <c r="AS167" s="54"/>
      <c r="AT167" s="54"/>
      <c r="AU167" s="54"/>
      <c r="AV167" s="1"/>
      <c r="AW167" s="1"/>
    </row>
    <row r="168" ht="15.75" customHeight="1">
      <c r="A168" s="1"/>
      <c r="B168" s="1"/>
      <c r="C168" s="52"/>
      <c r="D168" s="52"/>
      <c r="E168" s="53"/>
      <c r="F168" s="53"/>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54"/>
      <c r="AM168" s="54"/>
      <c r="AN168" s="54"/>
      <c r="AO168" s="54"/>
      <c r="AP168" s="54"/>
      <c r="AQ168" s="54"/>
      <c r="AR168" s="54"/>
      <c r="AS168" s="54"/>
      <c r="AT168" s="54"/>
      <c r="AU168" s="54"/>
      <c r="AV168" s="1"/>
      <c r="AW168" s="1"/>
    </row>
    <row r="169" ht="15.75" customHeight="1">
      <c r="A169" s="1"/>
      <c r="B169" s="1"/>
      <c r="C169" s="52"/>
      <c r="D169" s="52"/>
      <c r="E169" s="53"/>
      <c r="F169" s="53"/>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54"/>
      <c r="AM169" s="54"/>
      <c r="AN169" s="54"/>
      <c r="AO169" s="54"/>
      <c r="AP169" s="54"/>
      <c r="AQ169" s="54"/>
      <c r="AR169" s="54"/>
      <c r="AS169" s="54"/>
      <c r="AT169" s="54"/>
      <c r="AU169" s="54"/>
      <c r="AV169" s="1"/>
      <c r="AW169" s="1"/>
    </row>
    <row r="170" ht="15.75" customHeight="1">
      <c r="A170" s="1"/>
      <c r="B170" s="1"/>
      <c r="C170" s="52"/>
      <c r="D170" s="52"/>
      <c r="E170" s="53"/>
      <c r="F170" s="53"/>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54"/>
      <c r="AM170" s="54"/>
      <c r="AN170" s="54"/>
      <c r="AO170" s="54"/>
      <c r="AP170" s="54"/>
      <c r="AQ170" s="54"/>
      <c r="AR170" s="54"/>
      <c r="AS170" s="54"/>
      <c r="AT170" s="54"/>
      <c r="AU170" s="54"/>
      <c r="AV170" s="1"/>
      <c r="AW170" s="1"/>
    </row>
    <row r="171" ht="15.75" customHeight="1">
      <c r="A171" s="1"/>
      <c r="B171" s="1"/>
      <c r="C171" s="52"/>
      <c r="D171" s="52"/>
      <c r="E171" s="53"/>
      <c r="F171" s="53"/>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54"/>
      <c r="AM171" s="54"/>
      <c r="AN171" s="54"/>
      <c r="AO171" s="54"/>
      <c r="AP171" s="54"/>
      <c r="AQ171" s="54"/>
      <c r="AR171" s="54"/>
      <c r="AS171" s="54"/>
      <c r="AT171" s="54"/>
      <c r="AU171" s="54"/>
      <c r="AV171" s="1"/>
      <c r="AW171" s="1"/>
    </row>
    <row r="172" ht="15.75" customHeight="1">
      <c r="A172" s="1"/>
      <c r="B172" s="1"/>
      <c r="C172" s="52"/>
      <c r="D172" s="52"/>
      <c r="E172" s="53"/>
      <c r="F172" s="53"/>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54"/>
      <c r="AM172" s="54"/>
      <c r="AN172" s="54"/>
      <c r="AO172" s="54"/>
      <c r="AP172" s="54"/>
      <c r="AQ172" s="54"/>
      <c r="AR172" s="54"/>
      <c r="AS172" s="54"/>
      <c r="AT172" s="54"/>
      <c r="AU172" s="54"/>
      <c r="AV172" s="1"/>
      <c r="AW172" s="1"/>
    </row>
    <row r="173" ht="15.75" customHeight="1">
      <c r="A173" s="1"/>
      <c r="B173" s="1"/>
      <c r="C173" s="52"/>
      <c r="D173" s="52"/>
      <c r="E173" s="53"/>
      <c r="F173" s="53"/>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54"/>
      <c r="AM173" s="54"/>
      <c r="AN173" s="54"/>
      <c r="AO173" s="54"/>
      <c r="AP173" s="54"/>
      <c r="AQ173" s="54"/>
      <c r="AR173" s="54"/>
      <c r="AS173" s="54"/>
      <c r="AT173" s="54"/>
      <c r="AU173" s="54"/>
      <c r="AV173" s="1"/>
      <c r="AW173" s="1"/>
    </row>
    <row r="174" ht="15.75" customHeight="1">
      <c r="A174" s="1"/>
      <c r="B174" s="1"/>
      <c r="C174" s="52"/>
      <c r="D174" s="52"/>
      <c r="E174" s="53"/>
      <c r="F174" s="53"/>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54"/>
      <c r="AM174" s="54"/>
      <c r="AN174" s="54"/>
      <c r="AO174" s="54"/>
      <c r="AP174" s="54"/>
      <c r="AQ174" s="54"/>
      <c r="AR174" s="54"/>
      <c r="AS174" s="54"/>
      <c r="AT174" s="54"/>
      <c r="AU174" s="54"/>
      <c r="AV174" s="1"/>
      <c r="AW174" s="1"/>
    </row>
    <row r="175" ht="15.75" customHeight="1">
      <c r="A175" s="1"/>
      <c r="B175" s="1"/>
      <c r="C175" s="52"/>
      <c r="D175" s="52"/>
      <c r="E175" s="53"/>
      <c r="F175" s="53"/>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54"/>
      <c r="AM175" s="54"/>
      <c r="AN175" s="54"/>
      <c r="AO175" s="54"/>
      <c r="AP175" s="54"/>
      <c r="AQ175" s="54"/>
      <c r="AR175" s="54"/>
      <c r="AS175" s="54"/>
      <c r="AT175" s="54"/>
      <c r="AU175" s="54"/>
      <c r="AV175" s="1"/>
      <c r="AW175" s="1"/>
    </row>
    <row r="176" ht="15.75" customHeight="1">
      <c r="A176" s="1"/>
      <c r="B176" s="1"/>
      <c r="C176" s="52"/>
      <c r="D176" s="52"/>
      <c r="E176" s="53"/>
      <c r="F176" s="53"/>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54"/>
      <c r="AM176" s="54"/>
      <c r="AN176" s="54"/>
      <c r="AO176" s="54"/>
      <c r="AP176" s="54"/>
      <c r="AQ176" s="54"/>
      <c r="AR176" s="54"/>
      <c r="AS176" s="54"/>
      <c r="AT176" s="54"/>
      <c r="AU176" s="54"/>
      <c r="AV176" s="1"/>
      <c r="AW176" s="1"/>
    </row>
    <row r="177" ht="15.75" customHeight="1">
      <c r="A177" s="1"/>
      <c r="B177" s="1"/>
      <c r="C177" s="52"/>
      <c r="D177" s="52"/>
      <c r="E177" s="53"/>
      <c r="F177" s="53"/>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54"/>
      <c r="AM177" s="54"/>
      <c r="AN177" s="54"/>
      <c r="AO177" s="54"/>
      <c r="AP177" s="54"/>
      <c r="AQ177" s="54"/>
      <c r="AR177" s="54"/>
      <c r="AS177" s="54"/>
      <c r="AT177" s="54"/>
      <c r="AU177" s="54"/>
      <c r="AV177" s="1"/>
      <c r="AW177" s="1"/>
    </row>
    <row r="178" ht="15.75" customHeight="1">
      <c r="A178" s="1"/>
      <c r="B178" s="1"/>
      <c r="C178" s="52"/>
      <c r="D178" s="52"/>
      <c r="E178" s="53"/>
      <c r="F178" s="53"/>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54"/>
      <c r="AM178" s="54"/>
      <c r="AN178" s="54"/>
      <c r="AO178" s="54"/>
      <c r="AP178" s="54"/>
      <c r="AQ178" s="54"/>
      <c r="AR178" s="54"/>
      <c r="AS178" s="54"/>
      <c r="AT178" s="54"/>
      <c r="AU178" s="54"/>
      <c r="AV178" s="1"/>
      <c r="AW178" s="1"/>
    </row>
    <row r="179" ht="15.75" customHeight="1">
      <c r="A179" s="1"/>
      <c r="B179" s="1"/>
      <c r="C179" s="52"/>
      <c r="D179" s="52"/>
      <c r="E179" s="53"/>
      <c r="F179" s="53"/>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54"/>
      <c r="AM179" s="54"/>
      <c r="AN179" s="54"/>
      <c r="AO179" s="54"/>
      <c r="AP179" s="54"/>
      <c r="AQ179" s="54"/>
      <c r="AR179" s="54"/>
      <c r="AS179" s="54"/>
      <c r="AT179" s="54"/>
      <c r="AU179" s="54"/>
      <c r="AV179" s="1"/>
      <c r="AW179" s="1"/>
    </row>
    <row r="180" ht="15.75" customHeight="1">
      <c r="A180" s="1"/>
      <c r="B180" s="1"/>
      <c r="C180" s="52"/>
      <c r="D180" s="52"/>
      <c r="E180" s="53"/>
      <c r="F180" s="53"/>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54"/>
      <c r="AM180" s="54"/>
      <c r="AN180" s="54"/>
      <c r="AO180" s="54"/>
      <c r="AP180" s="54"/>
      <c r="AQ180" s="54"/>
      <c r="AR180" s="54"/>
      <c r="AS180" s="54"/>
      <c r="AT180" s="54"/>
      <c r="AU180" s="54"/>
      <c r="AV180" s="1"/>
      <c r="AW180" s="1"/>
    </row>
    <row r="181" ht="15.75" customHeight="1">
      <c r="A181" s="1"/>
      <c r="B181" s="1"/>
      <c r="C181" s="52"/>
      <c r="D181" s="52"/>
      <c r="E181" s="53"/>
      <c r="F181" s="53"/>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54"/>
      <c r="AM181" s="54"/>
      <c r="AN181" s="54"/>
      <c r="AO181" s="54"/>
      <c r="AP181" s="54"/>
      <c r="AQ181" s="54"/>
      <c r="AR181" s="54"/>
      <c r="AS181" s="54"/>
      <c r="AT181" s="54"/>
      <c r="AU181" s="54"/>
      <c r="AV181" s="1"/>
      <c r="AW181" s="1"/>
    </row>
    <row r="182" ht="15.75" customHeight="1">
      <c r="A182" s="1"/>
      <c r="B182" s="1"/>
      <c r="C182" s="52"/>
      <c r="D182" s="52"/>
      <c r="E182" s="53"/>
      <c r="F182" s="53"/>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54"/>
      <c r="AM182" s="54"/>
      <c r="AN182" s="54"/>
      <c r="AO182" s="54"/>
      <c r="AP182" s="54"/>
      <c r="AQ182" s="54"/>
      <c r="AR182" s="54"/>
      <c r="AS182" s="54"/>
      <c r="AT182" s="54"/>
      <c r="AU182" s="54"/>
      <c r="AV182" s="1"/>
      <c r="AW182" s="1"/>
    </row>
    <row r="183" ht="15.75" customHeight="1">
      <c r="A183" s="1"/>
      <c r="B183" s="1"/>
      <c r="C183" s="52"/>
      <c r="D183" s="52"/>
      <c r="E183" s="53"/>
      <c r="F183" s="53"/>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54"/>
      <c r="AM183" s="54"/>
      <c r="AN183" s="54"/>
      <c r="AO183" s="54"/>
      <c r="AP183" s="54"/>
      <c r="AQ183" s="54"/>
      <c r="AR183" s="54"/>
      <c r="AS183" s="54"/>
      <c r="AT183" s="54"/>
      <c r="AU183" s="54"/>
      <c r="AV183" s="1"/>
      <c r="AW183" s="1"/>
    </row>
    <row r="184" ht="15.75" customHeight="1">
      <c r="A184" s="1"/>
      <c r="B184" s="1"/>
      <c r="C184" s="52"/>
      <c r="D184" s="52"/>
      <c r="E184" s="53"/>
      <c r="F184" s="53"/>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54"/>
      <c r="AM184" s="54"/>
      <c r="AN184" s="54"/>
      <c r="AO184" s="54"/>
      <c r="AP184" s="54"/>
      <c r="AQ184" s="54"/>
      <c r="AR184" s="54"/>
      <c r="AS184" s="54"/>
      <c r="AT184" s="54"/>
      <c r="AU184" s="54"/>
      <c r="AV184" s="1"/>
      <c r="AW184" s="1"/>
    </row>
    <row r="185" ht="15.75" customHeight="1">
      <c r="A185" s="1"/>
      <c r="B185" s="1"/>
      <c r="C185" s="52"/>
      <c r="D185" s="52"/>
      <c r="E185" s="53"/>
      <c r="F185" s="53"/>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54"/>
      <c r="AM185" s="54"/>
      <c r="AN185" s="54"/>
      <c r="AO185" s="54"/>
      <c r="AP185" s="54"/>
      <c r="AQ185" s="54"/>
      <c r="AR185" s="54"/>
      <c r="AS185" s="54"/>
      <c r="AT185" s="54"/>
      <c r="AU185" s="54"/>
      <c r="AV185" s="1"/>
      <c r="AW185" s="1"/>
    </row>
    <row r="186" ht="15.75" customHeight="1">
      <c r="A186" s="1"/>
      <c r="B186" s="1"/>
      <c r="C186" s="52"/>
      <c r="D186" s="52"/>
      <c r="E186" s="53"/>
      <c r="F186" s="53"/>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54"/>
      <c r="AM186" s="54"/>
      <c r="AN186" s="54"/>
      <c r="AO186" s="54"/>
      <c r="AP186" s="54"/>
      <c r="AQ186" s="54"/>
      <c r="AR186" s="54"/>
      <c r="AS186" s="54"/>
      <c r="AT186" s="54"/>
      <c r="AU186" s="54"/>
      <c r="AV186" s="1"/>
      <c r="AW186" s="1"/>
    </row>
    <row r="187" ht="15.75" customHeight="1">
      <c r="A187" s="1"/>
      <c r="B187" s="1"/>
      <c r="C187" s="52"/>
      <c r="D187" s="52"/>
      <c r="E187" s="53"/>
      <c r="F187" s="53"/>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54"/>
      <c r="AM187" s="54"/>
      <c r="AN187" s="54"/>
      <c r="AO187" s="54"/>
      <c r="AP187" s="54"/>
      <c r="AQ187" s="54"/>
      <c r="AR187" s="54"/>
      <c r="AS187" s="54"/>
      <c r="AT187" s="54"/>
      <c r="AU187" s="54"/>
      <c r="AV187" s="1"/>
      <c r="AW187" s="1"/>
    </row>
    <row r="188" ht="15.75" customHeight="1">
      <c r="A188" s="1"/>
      <c r="B188" s="1"/>
      <c r="C188" s="52"/>
      <c r="D188" s="52"/>
      <c r="E188" s="53"/>
      <c r="F188" s="53"/>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54"/>
      <c r="AM188" s="54"/>
      <c r="AN188" s="54"/>
      <c r="AO188" s="54"/>
      <c r="AP188" s="54"/>
      <c r="AQ188" s="54"/>
      <c r="AR188" s="54"/>
      <c r="AS188" s="54"/>
      <c r="AT188" s="54"/>
      <c r="AU188" s="54"/>
      <c r="AV188" s="1"/>
      <c r="AW188" s="1"/>
    </row>
    <row r="189" ht="15.75" customHeight="1">
      <c r="A189" s="1"/>
      <c r="B189" s="1"/>
      <c r="C189" s="52"/>
      <c r="D189" s="52"/>
      <c r="E189" s="53"/>
      <c r="F189" s="53"/>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54"/>
      <c r="AM189" s="54"/>
      <c r="AN189" s="54"/>
      <c r="AO189" s="54"/>
      <c r="AP189" s="54"/>
      <c r="AQ189" s="54"/>
      <c r="AR189" s="54"/>
      <c r="AS189" s="54"/>
      <c r="AT189" s="54"/>
      <c r="AU189" s="54"/>
      <c r="AV189" s="1"/>
      <c r="AW189" s="1"/>
    </row>
    <row r="190" ht="15.75" customHeight="1">
      <c r="A190" s="1"/>
      <c r="B190" s="1"/>
      <c r="C190" s="52"/>
      <c r="D190" s="52"/>
      <c r="E190" s="53"/>
      <c r="F190" s="53"/>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54"/>
      <c r="AM190" s="54"/>
      <c r="AN190" s="54"/>
      <c r="AO190" s="54"/>
      <c r="AP190" s="54"/>
      <c r="AQ190" s="54"/>
      <c r="AR190" s="54"/>
      <c r="AS190" s="54"/>
      <c r="AT190" s="54"/>
      <c r="AU190" s="54"/>
      <c r="AV190" s="1"/>
      <c r="AW190" s="1"/>
    </row>
    <row r="191" ht="15.75" customHeight="1">
      <c r="A191" s="1"/>
      <c r="B191" s="1"/>
      <c r="C191" s="52"/>
      <c r="D191" s="52"/>
      <c r="E191" s="53"/>
      <c r="F191" s="53"/>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54"/>
      <c r="AM191" s="54"/>
      <c r="AN191" s="54"/>
      <c r="AO191" s="54"/>
      <c r="AP191" s="54"/>
      <c r="AQ191" s="54"/>
      <c r="AR191" s="54"/>
      <c r="AS191" s="54"/>
      <c r="AT191" s="54"/>
      <c r="AU191" s="54"/>
      <c r="AV191" s="1"/>
      <c r="AW191" s="1"/>
    </row>
    <row r="192" ht="15.75" customHeight="1">
      <c r="A192" s="1"/>
      <c r="B192" s="1"/>
      <c r="C192" s="52"/>
      <c r="D192" s="52"/>
      <c r="E192" s="53"/>
      <c r="F192" s="53"/>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54"/>
      <c r="AM192" s="54"/>
      <c r="AN192" s="54"/>
      <c r="AO192" s="54"/>
      <c r="AP192" s="54"/>
      <c r="AQ192" s="54"/>
      <c r="AR192" s="54"/>
      <c r="AS192" s="54"/>
      <c r="AT192" s="54"/>
      <c r="AU192" s="54"/>
      <c r="AV192" s="1"/>
      <c r="AW192" s="1"/>
    </row>
    <row r="193" ht="15.75" customHeight="1">
      <c r="A193" s="1"/>
      <c r="B193" s="1"/>
      <c r="C193" s="52"/>
      <c r="D193" s="52"/>
      <c r="E193" s="53"/>
      <c r="F193" s="53"/>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54"/>
      <c r="AM193" s="54"/>
      <c r="AN193" s="54"/>
      <c r="AO193" s="54"/>
      <c r="AP193" s="54"/>
      <c r="AQ193" s="54"/>
      <c r="AR193" s="54"/>
      <c r="AS193" s="54"/>
      <c r="AT193" s="54"/>
      <c r="AU193" s="54"/>
      <c r="AV193" s="1"/>
      <c r="AW193" s="1"/>
    </row>
    <row r="194" ht="15.75" customHeight="1">
      <c r="A194" s="1"/>
      <c r="B194" s="1"/>
      <c r="C194" s="52"/>
      <c r="D194" s="52"/>
      <c r="E194" s="53"/>
      <c r="F194" s="53"/>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54"/>
      <c r="AM194" s="54"/>
      <c r="AN194" s="54"/>
      <c r="AO194" s="54"/>
      <c r="AP194" s="54"/>
      <c r="AQ194" s="54"/>
      <c r="AR194" s="54"/>
      <c r="AS194" s="54"/>
      <c r="AT194" s="54"/>
      <c r="AU194" s="54"/>
      <c r="AV194" s="1"/>
      <c r="AW194" s="1"/>
    </row>
    <row r="195" ht="15.75" customHeight="1">
      <c r="A195" s="1"/>
      <c r="B195" s="1"/>
      <c r="C195" s="52"/>
      <c r="D195" s="52"/>
      <c r="E195" s="53"/>
      <c r="F195" s="53"/>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54"/>
      <c r="AM195" s="54"/>
      <c r="AN195" s="54"/>
      <c r="AO195" s="54"/>
      <c r="AP195" s="54"/>
      <c r="AQ195" s="54"/>
      <c r="AR195" s="54"/>
      <c r="AS195" s="54"/>
      <c r="AT195" s="54"/>
      <c r="AU195" s="54"/>
      <c r="AV195" s="1"/>
      <c r="AW195" s="1"/>
    </row>
    <row r="196" ht="15.75" customHeight="1">
      <c r="A196" s="1"/>
      <c r="B196" s="1"/>
      <c r="C196" s="52"/>
      <c r="D196" s="52"/>
      <c r="E196" s="53"/>
      <c r="F196" s="53"/>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54"/>
      <c r="AM196" s="54"/>
      <c r="AN196" s="54"/>
      <c r="AO196" s="54"/>
      <c r="AP196" s="54"/>
      <c r="AQ196" s="54"/>
      <c r="AR196" s="54"/>
      <c r="AS196" s="54"/>
      <c r="AT196" s="54"/>
      <c r="AU196" s="54"/>
      <c r="AV196" s="1"/>
      <c r="AW196" s="1"/>
    </row>
    <row r="197" ht="15.75" customHeight="1">
      <c r="A197" s="1"/>
      <c r="B197" s="1"/>
      <c r="C197" s="52"/>
      <c r="D197" s="52"/>
      <c r="E197" s="53"/>
      <c r="F197" s="53"/>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54"/>
      <c r="AM197" s="54"/>
      <c r="AN197" s="54"/>
      <c r="AO197" s="54"/>
      <c r="AP197" s="54"/>
      <c r="AQ197" s="54"/>
      <c r="AR197" s="54"/>
      <c r="AS197" s="54"/>
      <c r="AT197" s="54"/>
      <c r="AU197" s="54"/>
      <c r="AV197" s="1"/>
      <c r="AW197" s="1"/>
    </row>
    <row r="198" ht="15.75" customHeight="1">
      <c r="A198" s="1"/>
      <c r="B198" s="1"/>
      <c r="C198" s="52"/>
      <c r="D198" s="52"/>
      <c r="E198" s="53"/>
      <c r="F198" s="53"/>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54"/>
      <c r="AM198" s="54"/>
      <c r="AN198" s="54"/>
      <c r="AO198" s="54"/>
      <c r="AP198" s="54"/>
      <c r="AQ198" s="54"/>
      <c r="AR198" s="54"/>
      <c r="AS198" s="54"/>
      <c r="AT198" s="54"/>
      <c r="AU198" s="54"/>
      <c r="AV198" s="1"/>
      <c r="AW198" s="1"/>
    </row>
    <row r="199" ht="15.75" customHeight="1">
      <c r="A199" s="1"/>
      <c r="B199" s="1"/>
      <c r="C199" s="52"/>
      <c r="D199" s="52"/>
      <c r="E199" s="53"/>
      <c r="F199" s="53"/>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54"/>
      <c r="AM199" s="54"/>
      <c r="AN199" s="54"/>
      <c r="AO199" s="54"/>
      <c r="AP199" s="54"/>
      <c r="AQ199" s="54"/>
      <c r="AR199" s="54"/>
      <c r="AS199" s="54"/>
      <c r="AT199" s="54"/>
      <c r="AU199" s="54"/>
      <c r="AV199" s="1"/>
      <c r="AW199" s="1"/>
    </row>
    <row r="200" ht="15.75" customHeight="1">
      <c r="A200" s="1"/>
      <c r="B200" s="1"/>
      <c r="C200" s="52"/>
      <c r="D200" s="52"/>
      <c r="E200" s="53"/>
      <c r="F200" s="53"/>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54"/>
      <c r="AM200" s="54"/>
      <c r="AN200" s="54"/>
      <c r="AO200" s="54"/>
      <c r="AP200" s="54"/>
      <c r="AQ200" s="54"/>
      <c r="AR200" s="54"/>
      <c r="AS200" s="54"/>
      <c r="AT200" s="54"/>
      <c r="AU200" s="54"/>
      <c r="AV200" s="1"/>
      <c r="AW200" s="1"/>
    </row>
    <row r="201" ht="15.75" customHeight="1">
      <c r="A201" s="1"/>
      <c r="B201" s="1"/>
      <c r="C201" s="52"/>
      <c r="D201" s="52"/>
      <c r="E201" s="53"/>
      <c r="F201" s="53"/>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54"/>
      <c r="AM201" s="54"/>
      <c r="AN201" s="54"/>
      <c r="AO201" s="54"/>
      <c r="AP201" s="54"/>
      <c r="AQ201" s="54"/>
      <c r="AR201" s="54"/>
      <c r="AS201" s="54"/>
      <c r="AT201" s="54"/>
      <c r="AU201" s="54"/>
      <c r="AV201" s="1"/>
      <c r="AW201" s="1"/>
    </row>
    <row r="202" ht="15.75" customHeight="1">
      <c r="A202" s="1"/>
      <c r="B202" s="1"/>
      <c r="C202" s="52"/>
      <c r="D202" s="52"/>
      <c r="E202" s="53"/>
      <c r="F202" s="53"/>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54"/>
      <c r="AM202" s="54"/>
      <c r="AN202" s="54"/>
      <c r="AO202" s="54"/>
      <c r="AP202" s="54"/>
      <c r="AQ202" s="54"/>
      <c r="AR202" s="54"/>
      <c r="AS202" s="54"/>
      <c r="AT202" s="54"/>
      <c r="AU202" s="54"/>
      <c r="AV202" s="1"/>
      <c r="AW202" s="1"/>
    </row>
    <row r="203" ht="15.75" customHeight="1">
      <c r="A203" s="1"/>
      <c r="B203" s="1"/>
      <c r="C203" s="52"/>
      <c r="D203" s="52"/>
      <c r="E203" s="53"/>
      <c r="F203" s="53"/>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54"/>
      <c r="AM203" s="54"/>
      <c r="AN203" s="54"/>
      <c r="AO203" s="54"/>
      <c r="AP203" s="54"/>
      <c r="AQ203" s="54"/>
      <c r="AR203" s="54"/>
      <c r="AS203" s="54"/>
      <c r="AT203" s="54"/>
      <c r="AU203" s="54"/>
      <c r="AV203" s="1"/>
      <c r="AW203" s="1"/>
    </row>
    <row r="204" ht="15.75" customHeight="1">
      <c r="A204" s="1"/>
      <c r="B204" s="1"/>
      <c r="C204" s="52"/>
      <c r="D204" s="52"/>
      <c r="E204" s="53"/>
      <c r="F204" s="53"/>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54"/>
      <c r="AM204" s="54"/>
      <c r="AN204" s="54"/>
      <c r="AO204" s="54"/>
      <c r="AP204" s="54"/>
      <c r="AQ204" s="54"/>
      <c r="AR204" s="54"/>
      <c r="AS204" s="54"/>
      <c r="AT204" s="54"/>
      <c r="AU204" s="54"/>
      <c r="AV204" s="1"/>
      <c r="AW204" s="1"/>
    </row>
    <row r="205" ht="15.75" customHeight="1">
      <c r="A205" s="1"/>
      <c r="B205" s="1"/>
      <c r="C205" s="52"/>
      <c r="D205" s="52"/>
      <c r="E205" s="53"/>
      <c r="F205" s="53"/>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54"/>
      <c r="AM205" s="54"/>
      <c r="AN205" s="54"/>
      <c r="AO205" s="54"/>
      <c r="AP205" s="54"/>
      <c r="AQ205" s="54"/>
      <c r="AR205" s="54"/>
      <c r="AS205" s="54"/>
      <c r="AT205" s="54"/>
      <c r="AU205" s="54"/>
      <c r="AV205" s="1"/>
      <c r="AW205" s="1"/>
    </row>
    <row r="206" ht="15.75" customHeight="1">
      <c r="A206" s="1"/>
      <c r="B206" s="1"/>
      <c r="C206" s="52"/>
      <c r="D206" s="52"/>
      <c r="E206" s="53"/>
      <c r="F206" s="53"/>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54"/>
      <c r="AM206" s="54"/>
      <c r="AN206" s="54"/>
      <c r="AO206" s="54"/>
      <c r="AP206" s="54"/>
      <c r="AQ206" s="54"/>
      <c r="AR206" s="54"/>
      <c r="AS206" s="54"/>
      <c r="AT206" s="54"/>
      <c r="AU206" s="54"/>
      <c r="AV206" s="1"/>
      <c r="AW206" s="1"/>
    </row>
    <row r="207" ht="15.75" customHeight="1">
      <c r="A207" s="1"/>
      <c r="B207" s="1"/>
      <c r="C207" s="52"/>
      <c r="D207" s="52"/>
      <c r="E207" s="53"/>
      <c r="F207" s="53"/>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54"/>
      <c r="AM207" s="54"/>
      <c r="AN207" s="54"/>
      <c r="AO207" s="54"/>
      <c r="AP207" s="54"/>
      <c r="AQ207" s="54"/>
      <c r="AR207" s="54"/>
      <c r="AS207" s="54"/>
      <c r="AT207" s="54"/>
      <c r="AU207" s="54"/>
      <c r="AV207" s="1"/>
      <c r="AW207" s="1"/>
    </row>
    <row r="208" ht="15.75" customHeight="1">
      <c r="A208" s="1"/>
      <c r="B208" s="1"/>
      <c r="C208" s="52"/>
      <c r="D208" s="52"/>
      <c r="E208" s="53"/>
      <c r="F208" s="53"/>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54"/>
      <c r="AM208" s="54"/>
      <c r="AN208" s="54"/>
      <c r="AO208" s="54"/>
      <c r="AP208" s="54"/>
      <c r="AQ208" s="54"/>
      <c r="AR208" s="54"/>
      <c r="AS208" s="54"/>
      <c r="AT208" s="54"/>
      <c r="AU208" s="54"/>
      <c r="AV208" s="1"/>
      <c r="AW208" s="1"/>
    </row>
    <row r="209" ht="15.75" customHeight="1">
      <c r="A209" s="1"/>
      <c r="B209" s="1"/>
      <c r="C209" s="52"/>
      <c r="D209" s="52"/>
      <c r="E209" s="53"/>
      <c r="F209" s="53"/>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54"/>
      <c r="AM209" s="54"/>
      <c r="AN209" s="54"/>
      <c r="AO209" s="54"/>
      <c r="AP209" s="54"/>
      <c r="AQ209" s="54"/>
      <c r="AR209" s="54"/>
      <c r="AS209" s="54"/>
      <c r="AT209" s="54"/>
      <c r="AU209" s="54"/>
      <c r="AV209" s="1"/>
      <c r="AW209" s="1"/>
    </row>
    <row r="210" ht="15.75" customHeight="1">
      <c r="A210" s="1"/>
      <c r="B210" s="1"/>
      <c r="C210" s="52"/>
      <c r="D210" s="52"/>
      <c r="E210" s="53"/>
      <c r="F210" s="53"/>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54"/>
      <c r="AM210" s="54"/>
      <c r="AN210" s="54"/>
      <c r="AO210" s="54"/>
      <c r="AP210" s="54"/>
      <c r="AQ210" s="54"/>
      <c r="AR210" s="54"/>
      <c r="AS210" s="54"/>
      <c r="AT210" s="54"/>
      <c r="AU210" s="54"/>
      <c r="AV210" s="1"/>
      <c r="AW210" s="1"/>
    </row>
    <row r="211" ht="15.75" customHeight="1">
      <c r="A211" s="1"/>
      <c r="B211" s="1"/>
      <c r="C211" s="52"/>
      <c r="D211" s="52"/>
      <c r="E211" s="53"/>
      <c r="F211" s="53"/>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54"/>
      <c r="AM211" s="54"/>
      <c r="AN211" s="54"/>
      <c r="AO211" s="54"/>
      <c r="AP211" s="54"/>
      <c r="AQ211" s="54"/>
      <c r="AR211" s="54"/>
      <c r="AS211" s="54"/>
      <c r="AT211" s="54"/>
      <c r="AU211" s="54"/>
      <c r="AV211" s="1"/>
      <c r="AW211" s="1"/>
    </row>
    <row r="212" ht="15.75" customHeight="1">
      <c r="A212" s="1"/>
      <c r="B212" s="1"/>
      <c r="C212" s="52"/>
      <c r="D212" s="52"/>
      <c r="E212" s="53"/>
      <c r="F212" s="53"/>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54"/>
      <c r="AM212" s="54"/>
      <c r="AN212" s="54"/>
      <c r="AO212" s="54"/>
      <c r="AP212" s="54"/>
      <c r="AQ212" s="54"/>
      <c r="AR212" s="54"/>
      <c r="AS212" s="54"/>
      <c r="AT212" s="54"/>
      <c r="AU212" s="54"/>
      <c r="AV212" s="1"/>
      <c r="AW212" s="1"/>
    </row>
    <row r="213" ht="15.75" customHeight="1">
      <c r="A213" s="1"/>
      <c r="B213" s="1"/>
      <c r="C213" s="52"/>
      <c r="D213" s="52"/>
      <c r="E213" s="53"/>
      <c r="F213" s="53"/>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54"/>
      <c r="AM213" s="54"/>
      <c r="AN213" s="54"/>
      <c r="AO213" s="54"/>
      <c r="AP213" s="54"/>
      <c r="AQ213" s="54"/>
      <c r="AR213" s="54"/>
      <c r="AS213" s="54"/>
      <c r="AT213" s="54"/>
      <c r="AU213" s="54"/>
      <c r="AV213" s="1"/>
      <c r="AW213" s="1"/>
    </row>
    <row r="214" ht="15.75" customHeight="1">
      <c r="A214" s="1"/>
      <c r="B214" s="1"/>
      <c r="C214" s="52"/>
      <c r="D214" s="52"/>
      <c r="E214" s="53"/>
      <c r="F214" s="53"/>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54"/>
      <c r="AM214" s="54"/>
      <c r="AN214" s="54"/>
      <c r="AO214" s="54"/>
      <c r="AP214" s="54"/>
      <c r="AQ214" s="54"/>
      <c r="AR214" s="54"/>
      <c r="AS214" s="54"/>
      <c r="AT214" s="54"/>
      <c r="AU214" s="54"/>
      <c r="AV214" s="1"/>
      <c r="AW214" s="1"/>
    </row>
    <row r="215" ht="15.75" customHeight="1">
      <c r="A215" s="1"/>
      <c r="B215" s="1"/>
      <c r="C215" s="52"/>
      <c r="D215" s="52"/>
      <c r="E215" s="53"/>
      <c r="F215" s="53"/>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54"/>
      <c r="AM215" s="54"/>
      <c r="AN215" s="54"/>
      <c r="AO215" s="54"/>
      <c r="AP215" s="54"/>
      <c r="AQ215" s="54"/>
      <c r="AR215" s="54"/>
      <c r="AS215" s="54"/>
      <c r="AT215" s="54"/>
      <c r="AU215" s="54"/>
      <c r="AV215" s="1"/>
      <c r="AW215" s="1"/>
    </row>
    <row r="216" ht="15.75" customHeight="1">
      <c r="A216" s="1"/>
      <c r="B216" s="1"/>
      <c r="C216" s="52"/>
      <c r="D216" s="52"/>
      <c r="E216" s="53"/>
      <c r="F216" s="53"/>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54"/>
      <c r="AM216" s="54"/>
      <c r="AN216" s="54"/>
      <c r="AO216" s="54"/>
      <c r="AP216" s="54"/>
      <c r="AQ216" s="54"/>
      <c r="AR216" s="54"/>
      <c r="AS216" s="54"/>
      <c r="AT216" s="54"/>
      <c r="AU216" s="54"/>
      <c r="AV216" s="1"/>
      <c r="AW216" s="1"/>
    </row>
    <row r="217" ht="15.75" customHeight="1">
      <c r="A217" s="1"/>
      <c r="B217" s="1"/>
      <c r="C217" s="52"/>
      <c r="D217" s="52"/>
      <c r="E217" s="53"/>
      <c r="F217" s="53"/>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54"/>
      <c r="AM217" s="54"/>
      <c r="AN217" s="54"/>
      <c r="AO217" s="54"/>
      <c r="AP217" s="54"/>
      <c r="AQ217" s="54"/>
      <c r="AR217" s="54"/>
      <c r="AS217" s="54"/>
      <c r="AT217" s="54"/>
      <c r="AU217" s="54"/>
      <c r="AV217" s="1"/>
      <c r="AW217" s="1"/>
    </row>
    <row r="218" ht="15.75" customHeight="1">
      <c r="A218" s="1"/>
      <c r="B218" s="1"/>
      <c r="C218" s="52"/>
      <c r="D218" s="52"/>
      <c r="E218" s="53"/>
      <c r="F218" s="53"/>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54"/>
      <c r="AM218" s="54"/>
      <c r="AN218" s="54"/>
      <c r="AO218" s="54"/>
      <c r="AP218" s="54"/>
      <c r="AQ218" s="54"/>
      <c r="AR218" s="54"/>
      <c r="AS218" s="54"/>
      <c r="AT218" s="54"/>
      <c r="AU218" s="54"/>
      <c r="AV218" s="1"/>
      <c r="AW218" s="1"/>
    </row>
    <row r="219" ht="15.75" customHeight="1">
      <c r="A219" s="1"/>
      <c r="B219" s="1"/>
      <c r="C219" s="52"/>
      <c r="D219" s="52"/>
      <c r="E219" s="53"/>
      <c r="F219" s="53"/>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54"/>
      <c r="AM219" s="54"/>
      <c r="AN219" s="54"/>
      <c r="AO219" s="54"/>
      <c r="AP219" s="54"/>
      <c r="AQ219" s="54"/>
      <c r="AR219" s="54"/>
      <c r="AS219" s="54"/>
      <c r="AT219" s="54"/>
      <c r="AU219" s="54"/>
      <c r="AV219" s="1"/>
      <c r="AW219" s="1"/>
    </row>
    <row r="220" ht="15.75" customHeight="1">
      <c r="A220" s="1"/>
      <c r="B220" s="1"/>
      <c r="C220" s="52"/>
      <c r="D220" s="52"/>
      <c r="E220" s="53"/>
      <c r="F220" s="53"/>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54"/>
      <c r="AM220" s="54"/>
      <c r="AN220" s="54"/>
      <c r="AO220" s="54"/>
      <c r="AP220" s="54"/>
      <c r="AQ220" s="54"/>
      <c r="AR220" s="54"/>
      <c r="AS220" s="54"/>
      <c r="AT220" s="54"/>
      <c r="AU220" s="54"/>
      <c r="AV220" s="1"/>
      <c r="AW220" s="1"/>
    </row>
    <row r="221" ht="15.75" customHeight="1">
      <c r="A221" s="1"/>
      <c r="B221" s="1"/>
      <c r="C221" s="52"/>
      <c r="D221" s="52"/>
      <c r="E221" s="53"/>
      <c r="F221" s="53"/>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54"/>
      <c r="AM221" s="54"/>
      <c r="AN221" s="54"/>
      <c r="AO221" s="54"/>
      <c r="AP221" s="54"/>
      <c r="AQ221" s="54"/>
      <c r="AR221" s="54"/>
      <c r="AS221" s="54"/>
      <c r="AT221" s="54"/>
      <c r="AU221" s="54"/>
      <c r="AV221" s="1"/>
      <c r="AW221" s="1"/>
    </row>
    <row r="222" ht="15.75" customHeight="1">
      <c r="A222" s="1"/>
      <c r="B222" s="1"/>
      <c r="C222" s="52"/>
      <c r="D222" s="52"/>
      <c r="E222" s="53"/>
      <c r="F222" s="53"/>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54"/>
      <c r="AM222" s="54"/>
      <c r="AN222" s="54"/>
      <c r="AO222" s="54"/>
      <c r="AP222" s="54"/>
      <c r="AQ222" s="54"/>
      <c r="AR222" s="54"/>
      <c r="AS222" s="54"/>
      <c r="AT222" s="54"/>
      <c r="AU222" s="54"/>
      <c r="AV222" s="1"/>
      <c r="AW222" s="1"/>
    </row>
    <row r="223" ht="15.75" customHeight="1">
      <c r="A223" s="1"/>
      <c r="B223" s="1"/>
      <c r="C223" s="52"/>
      <c r="D223" s="52"/>
      <c r="E223" s="53"/>
      <c r="F223" s="53"/>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54"/>
      <c r="AM223" s="54"/>
      <c r="AN223" s="54"/>
      <c r="AO223" s="54"/>
      <c r="AP223" s="54"/>
      <c r="AQ223" s="54"/>
      <c r="AR223" s="54"/>
      <c r="AS223" s="54"/>
      <c r="AT223" s="54"/>
      <c r="AU223" s="54"/>
      <c r="AV223" s="1"/>
      <c r="AW223" s="1"/>
    </row>
    <row r="224" ht="15.75" customHeight="1">
      <c r="A224" s="1"/>
      <c r="B224" s="1"/>
      <c r="C224" s="52"/>
      <c r="D224" s="52"/>
      <c r="E224" s="53"/>
      <c r="F224" s="53"/>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54"/>
      <c r="AM224" s="54"/>
      <c r="AN224" s="54"/>
      <c r="AO224" s="54"/>
      <c r="AP224" s="54"/>
      <c r="AQ224" s="54"/>
      <c r="AR224" s="54"/>
      <c r="AS224" s="54"/>
      <c r="AT224" s="54"/>
      <c r="AU224" s="54"/>
      <c r="AV224" s="1"/>
      <c r="AW224" s="1"/>
    </row>
    <row r="225" ht="15.75" customHeight="1">
      <c r="A225" s="1"/>
      <c r="B225" s="1"/>
      <c r="C225" s="52"/>
      <c r="D225" s="52"/>
      <c r="E225" s="53"/>
      <c r="F225" s="53"/>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54"/>
      <c r="AM225" s="54"/>
      <c r="AN225" s="54"/>
      <c r="AO225" s="54"/>
      <c r="AP225" s="54"/>
      <c r="AQ225" s="54"/>
      <c r="AR225" s="54"/>
      <c r="AS225" s="54"/>
      <c r="AT225" s="54"/>
      <c r="AU225" s="54"/>
      <c r="AV225" s="1"/>
      <c r="AW225" s="1"/>
    </row>
    <row r="226" ht="15.75" customHeight="1">
      <c r="A226" s="1"/>
      <c r="B226" s="1"/>
      <c r="C226" s="52"/>
      <c r="D226" s="52"/>
      <c r="E226" s="53"/>
      <c r="F226" s="53"/>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54"/>
      <c r="AM226" s="54"/>
      <c r="AN226" s="54"/>
      <c r="AO226" s="54"/>
      <c r="AP226" s="54"/>
      <c r="AQ226" s="54"/>
      <c r="AR226" s="54"/>
      <c r="AS226" s="54"/>
      <c r="AT226" s="54"/>
      <c r="AU226" s="54"/>
      <c r="AV226" s="1"/>
      <c r="AW226" s="1"/>
    </row>
    <row r="227" ht="15.75" customHeight="1">
      <c r="A227" s="1"/>
      <c r="B227" s="1"/>
      <c r="C227" s="52"/>
      <c r="D227" s="52"/>
      <c r="E227" s="53"/>
      <c r="F227" s="53"/>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54"/>
      <c r="AM227" s="54"/>
      <c r="AN227" s="54"/>
      <c r="AO227" s="54"/>
      <c r="AP227" s="54"/>
      <c r="AQ227" s="54"/>
      <c r="AR227" s="54"/>
      <c r="AS227" s="54"/>
      <c r="AT227" s="54"/>
      <c r="AU227" s="54"/>
      <c r="AV227" s="1"/>
      <c r="AW227" s="1"/>
    </row>
    <row r="228" ht="15.75" customHeight="1">
      <c r="A228" s="1"/>
      <c r="B228" s="1"/>
      <c r="C228" s="52"/>
      <c r="D228" s="52"/>
      <c r="E228" s="53"/>
      <c r="F228" s="53"/>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54"/>
      <c r="AM228" s="54"/>
      <c r="AN228" s="54"/>
      <c r="AO228" s="54"/>
      <c r="AP228" s="54"/>
      <c r="AQ228" s="54"/>
      <c r="AR228" s="54"/>
      <c r="AS228" s="54"/>
      <c r="AT228" s="54"/>
      <c r="AU228" s="54"/>
      <c r="AV228" s="1"/>
      <c r="AW228" s="1"/>
    </row>
    <row r="229" ht="15.75" customHeight="1">
      <c r="A229" s="1"/>
      <c r="B229" s="1"/>
      <c r="C229" s="52"/>
      <c r="D229" s="52"/>
      <c r="E229" s="53"/>
      <c r="F229" s="53"/>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54"/>
      <c r="AM229" s="54"/>
      <c r="AN229" s="54"/>
      <c r="AO229" s="54"/>
      <c r="AP229" s="54"/>
      <c r="AQ229" s="54"/>
      <c r="AR229" s="54"/>
      <c r="AS229" s="54"/>
      <c r="AT229" s="54"/>
      <c r="AU229" s="54"/>
      <c r="AV229" s="1"/>
      <c r="AW229" s="1"/>
    </row>
    <row r="230" ht="15.75" customHeight="1">
      <c r="A230" s="1"/>
      <c r="B230" s="1"/>
      <c r="C230" s="52"/>
      <c r="D230" s="52"/>
      <c r="E230" s="53"/>
      <c r="F230" s="53"/>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54"/>
      <c r="AM230" s="54"/>
      <c r="AN230" s="54"/>
      <c r="AO230" s="54"/>
      <c r="AP230" s="54"/>
      <c r="AQ230" s="54"/>
      <c r="AR230" s="54"/>
      <c r="AS230" s="54"/>
      <c r="AT230" s="54"/>
      <c r="AU230" s="54"/>
      <c r="AV230" s="1"/>
      <c r="AW230" s="1"/>
    </row>
    <row r="231" ht="15.75" customHeight="1">
      <c r="A231" s="1"/>
      <c r="B231" s="1"/>
      <c r="C231" s="52"/>
      <c r="D231" s="52"/>
      <c r="E231" s="53"/>
      <c r="F231" s="53"/>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54"/>
      <c r="AM231" s="54"/>
      <c r="AN231" s="54"/>
      <c r="AO231" s="54"/>
      <c r="AP231" s="54"/>
      <c r="AQ231" s="54"/>
      <c r="AR231" s="54"/>
      <c r="AS231" s="54"/>
      <c r="AT231" s="54"/>
      <c r="AU231" s="54"/>
      <c r="AV231" s="1"/>
      <c r="AW231" s="1"/>
    </row>
    <row r="232" ht="15.75" customHeight="1">
      <c r="A232" s="1"/>
      <c r="B232" s="1"/>
      <c r="C232" s="52"/>
      <c r="D232" s="52"/>
      <c r="E232" s="53"/>
      <c r="F232" s="53"/>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54"/>
      <c r="AM232" s="54"/>
      <c r="AN232" s="54"/>
      <c r="AO232" s="54"/>
      <c r="AP232" s="54"/>
      <c r="AQ232" s="54"/>
      <c r="AR232" s="54"/>
      <c r="AS232" s="54"/>
      <c r="AT232" s="54"/>
      <c r="AU232" s="54"/>
      <c r="AV232" s="1"/>
      <c r="AW232" s="1"/>
    </row>
    <row r="233" ht="15.75" customHeight="1">
      <c r="A233" s="1"/>
      <c r="B233" s="1"/>
      <c r="C233" s="52"/>
      <c r="D233" s="52"/>
      <c r="E233" s="53"/>
      <c r="F233" s="53"/>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54"/>
      <c r="AM233" s="54"/>
      <c r="AN233" s="54"/>
      <c r="AO233" s="54"/>
      <c r="AP233" s="54"/>
      <c r="AQ233" s="54"/>
      <c r="AR233" s="54"/>
      <c r="AS233" s="54"/>
      <c r="AT233" s="54"/>
      <c r="AU233" s="54"/>
      <c r="AV233" s="1"/>
      <c r="AW233" s="1"/>
    </row>
    <row r="234" ht="15.75" customHeight="1">
      <c r="A234" s="1"/>
      <c r="B234" s="1"/>
      <c r="C234" s="52"/>
      <c r="D234" s="52"/>
      <c r="E234" s="53"/>
      <c r="F234" s="53"/>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54"/>
      <c r="AM234" s="54"/>
      <c r="AN234" s="54"/>
      <c r="AO234" s="54"/>
      <c r="AP234" s="54"/>
      <c r="AQ234" s="54"/>
      <c r="AR234" s="54"/>
      <c r="AS234" s="54"/>
      <c r="AT234" s="54"/>
      <c r="AU234" s="54"/>
      <c r="AV234" s="1"/>
      <c r="AW234" s="1"/>
    </row>
    <row r="235" ht="15.75" customHeight="1">
      <c r="A235" s="1"/>
      <c r="B235" s="1"/>
      <c r="C235" s="52"/>
      <c r="D235" s="52"/>
      <c r="E235" s="53"/>
      <c r="F235" s="53"/>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54"/>
      <c r="AM235" s="54"/>
      <c r="AN235" s="54"/>
      <c r="AO235" s="54"/>
      <c r="AP235" s="54"/>
      <c r="AQ235" s="54"/>
      <c r="AR235" s="54"/>
      <c r="AS235" s="54"/>
      <c r="AT235" s="54"/>
      <c r="AU235" s="54"/>
      <c r="AV235" s="1"/>
      <c r="AW235" s="1"/>
    </row>
    <row r="236" ht="15.75" customHeight="1">
      <c r="A236" s="1"/>
      <c r="B236" s="1"/>
      <c r="C236" s="52"/>
      <c r="D236" s="52"/>
      <c r="E236" s="53"/>
      <c r="F236" s="53"/>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54"/>
      <c r="AM236" s="54"/>
      <c r="AN236" s="54"/>
      <c r="AO236" s="54"/>
      <c r="AP236" s="54"/>
      <c r="AQ236" s="54"/>
      <c r="AR236" s="54"/>
      <c r="AS236" s="54"/>
      <c r="AT236" s="54"/>
      <c r="AU236" s="54"/>
      <c r="AV236" s="1"/>
      <c r="AW236" s="1"/>
    </row>
    <row r="237" ht="15.75" customHeight="1">
      <c r="A237" s="1"/>
      <c r="B237" s="1"/>
      <c r="C237" s="52"/>
      <c r="D237" s="52"/>
      <c r="E237" s="53"/>
      <c r="F237" s="53"/>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54"/>
      <c r="AM237" s="54"/>
      <c r="AN237" s="54"/>
      <c r="AO237" s="54"/>
      <c r="AP237" s="54"/>
      <c r="AQ237" s="54"/>
      <c r="AR237" s="54"/>
      <c r="AS237" s="54"/>
      <c r="AT237" s="54"/>
      <c r="AU237" s="54"/>
      <c r="AV237" s="1"/>
      <c r="AW237" s="1"/>
    </row>
    <row r="238" ht="15.75" customHeight="1">
      <c r="A238" s="1"/>
      <c r="B238" s="1"/>
      <c r="C238" s="52"/>
      <c r="D238" s="52"/>
      <c r="E238" s="53"/>
      <c r="F238" s="53"/>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54"/>
      <c r="AM238" s="54"/>
      <c r="AN238" s="54"/>
      <c r="AO238" s="54"/>
      <c r="AP238" s="54"/>
      <c r="AQ238" s="54"/>
      <c r="AR238" s="54"/>
      <c r="AS238" s="54"/>
      <c r="AT238" s="54"/>
      <c r="AU238" s="54"/>
      <c r="AV238" s="1"/>
      <c r="AW238" s="1"/>
    </row>
    <row r="239" ht="15.75" customHeight="1">
      <c r="A239" s="1"/>
      <c r="B239" s="1"/>
      <c r="C239" s="52"/>
      <c r="D239" s="52"/>
      <c r="E239" s="53"/>
      <c r="F239" s="53"/>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54"/>
      <c r="AM239" s="54"/>
      <c r="AN239" s="54"/>
      <c r="AO239" s="54"/>
      <c r="AP239" s="54"/>
      <c r="AQ239" s="54"/>
      <c r="AR239" s="54"/>
      <c r="AS239" s="54"/>
      <c r="AT239" s="54"/>
      <c r="AU239" s="54"/>
      <c r="AV239" s="1"/>
      <c r="AW239" s="1"/>
    </row>
    <row r="240" ht="15.75" customHeight="1">
      <c r="A240" s="1"/>
      <c r="B240" s="1"/>
      <c r="C240" s="52"/>
      <c r="D240" s="52"/>
      <c r="E240" s="53"/>
      <c r="F240" s="53"/>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54"/>
      <c r="AM240" s="54"/>
      <c r="AN240" s="54"/>
      <c r="AO240" s="54"/>
      <c r="AP240" s="54"/>
      <c r="AQ240" s="54"/>
      <c r="AR240" s="54"/>
      <c r="AS240" s="54"/>
      <c r="AT240" s="54"/>
      <c r="AU240" s="54"/>
      <c r="AV240" s="1"/>
      <c r="AW240" s="1"/>
    </row>
    <row r="241" ht="15.75" customHeight="1">
      <c r="A241" s="1"/>
      <c r="B241" s="1"/>
      <c r="C241" s="52"/>
      <c r="D241" s="52"/>
      <c r="E241" s="53"/>
      <c r="F241" s="53"/>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54"/>
      <c r="AM241" s="54"/>
      <c r="AN241" s="54"/>
      <c r="AO241" s="54"/>
      <c r="AP241" s="54"/>
      <c r="AQ241" s="54"/>
      <c r="AR241" s="54"/>
      <c r="AS241" s="54"/>
      <c r="AT241" s="54"/>
      <c r="AU241" s="54"/>
      <c r="AV241" s="1"/>
      <c r="AW241" s="1"/>
    </row>
    <row r="242" ht="15.75" customHeight="1">
      <c r="A242" s="1"/>
      <c r="B242" s="1"/>
      <c r="C242" s="52"/>
      <c r="D242" s="52"/>
      <c r="E242" s="53"/>
      <c r="F242" s="53"/>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54"/>
      <c r="AM242" s="54"/>
      <c r="AN242" s="54"/>
      <c r="AO242" s="54"/>
      <c r="AP242" s="54"/>
      <c r="AQ242" s="54"/>
      <c r="AR242" s="54"/>
      <c r="AS242" s="54"/>
      <c r="AT242" s="54"/>
      <c r="AU242" s="54"/>
      <c r="AV242" s="1"/>
      <c r="AW242" s="1"/>
    </row>
    <row r="243" ht="15.75" customHeight="1">
      <c r="A243" s="1"/>
      <c r="B243" s="1"/>
      <c r="C243" s="52"/>
      <c r="D243" s="52"/>
      <c r="E243" s="53"/>
      <c r="F243" s="53"/>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54"/>
      <c r="AM243" s="54"/>
      <c r="AN243" s="54"/>
      <c r="AO243" s="54"/>
      <c r="AP243" s="54"/>
      <c r="AQ243" s="54"/>
      <c r="AR243" s="54"/>
      <c r="AS243" s="54"/>
      <c r="AT243" s="54"/>
      <c r="AU243" s="54"/>
      <c r="AV243" s="1"/>
      <c r="AW243" s="1"/>
    </row>
    <row r="244" ht="15.75" customHeight="1">
      <c r="A244" s="1"/>
      <c r="B244" s="1"/>
      <c r="C244" s="52"/>
      <c r="D244" s="52"/>
      <c r="E244" s="53"/>
      <c r="F244" s="53"/>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54"/>
      <c r="AM244" s="54"/>
      <c r="AN244" s="54"/>
      <c r="AO244" s="54"/>
      <c r="AP244" s="54"/>
      <c r="AQ244" s="54"/>
      <c r="AR244" s="54"/>
      <c r="AS244" s="54"/>
      <c r="AT244" s="54"/>
      <c r="AU244" s="54"/>
      <c r="AV244" s="1"/>
      <c r="AW244" s="1"/>
    </row>
    <row r="245" ht="15.75" customHeight="1">
      <c r="A245" s="1"/>
      <c r="B245" s="1"/>
      <c r="C245" s="52"/>
      <c r="D245" s="52"/>
      <c r="E245" s="53"/>
      <c r="F245" s="53"/>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54"/>
      <c r="AM245" s="54"/>
      <c r="AN245" s="54"/>
      <c r="AO245" s="54"/>
      <c r="AP245" s="54"/>
      <c r="AQ245" s="54"/>
      <c r="AR245" s="54"/>
      <c r="AS245" s="54"/>
      <c r="AT245" s="54"/>
      <c r="AU245" s="54"/>
      <c r="AV245" s="1"/>
      <c r="AW245" s="1"/>
    </row>
    <row r="246" ht="15.75" customHeight="1">
      <c r="A246" s="1"/>
      <c r="B246" s="1"/>
      <c r="C246" s="52"/>
      <c r="D246" s="52"/>
      <c r="E246" s="53"/>
      <c r="F246" s="53"/>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54"/>
      <c r="AM246" s="54"/>
      <c r="AN246" s="54"/>
      <c r="AO246" s="54"/>
      <c r="AP246" s="54"/>
      <c r="AQ246" s="54"/>
      <c r="AR246" s="54"/>
      <c r="AS246" s="54"/>
      <c r="AT246" s="54"/>
      <c r="AU246" s="54"/>
      <c r="AV246" s="1"/>
      <c r="AW246" s="1"/>
    </row>
    <row r="247" ht="15.75" customHeight="1">
      <c r="A247" s="1"/>
      <c r="B247" s="1"/>
      <c r="C247" s="52"/>
      <c r="D247" s="52"/>
      <c r="E247" s="53"/>
      <c r="F247" s="53"/>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54"/>
      <c r="AM247" s="54"/>
      <c r="AN247" s="54"/>
      <c r="AO247" s="54"/>
      <c r="AP247" s="54"/>
      <c r="AQ247" s="54"/>
      <c r="AR247" s="54"/>
      <c r="AS247" s="54"/>
      <c r="AT247" s="54"/>
      <c r="AU247" s="54"/>
      <c r="AV247" s="1"/>
      <c r="AW247" s="1"/>
    </row>
    <row r="248" ht="15.75" customHeight="1">
      <c r="A248" s="1"/>
      <c r="B248" s="1"/>
      <c r="C248" s="52"/>
      <c r="D248" s="52"/>
      <c r="E248" s="53"/>
      <c r="F248" s="53"/>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54"/>
      <c r="AM248" s="54"/>
      <c r="AN248" s="54"/>
      <c r="AO248" s="54"/>
      <c r="AP248" s="54"/>
      <c r="AQ248" s="54"/>
      <c r="AR248" s="54"/>
      <c r="AS248" s="54"/>
      <c r="AT248" s="54"/>
      <c r="AU248" s="54"/>
      <c r="AV248" s="1"/>
      <c r="AW248" s="1"/>
    </row>
    <row r="249" ht="15.75" customHeight="1">
      <c r="A249" s="1"/>
      <c r="B249" s="1"/>
      <c r="C249" s="52"/>
      <c r="D249" s="52"/>
      <c r="E249" s="53"/>
      <c r="F249" s="53"/>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54"/>
      <c r="AM249" s="54"/>
      <c r="AN249" s="54"/>
      <c r="AO249" s="54"/>
      <c r="AP249" s="54"/>
      <c r="AQ249" s="54"/>
      <c r="AR249" s="54"/>
      <c r="AS249" s="54"/>
      <c r="AT249" s="54"/>
      <c r="AU249" s="54"/>
      <c r="AV249" s="1"/>
      <c r="AW249" s="1"/>
    </row>
    <row r="250" ht="15.75" customHeight="1">
      <c r="A250" s="1"/>
      <c r="B250" s="1"/>
      <c r="C250" s="52"/>
      <c r="D250" s="52"/>
      <c r="E250" s="53"/>
      <c r="F250" s="53"/>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54"/>
      <c r="AM250" s="54"/>
      <c r="AN250" s="54"/>
      <c r="AO250" s="54"/>
      <c r="AP250" s="54"/>
      <c r="AQ250" s="54"/>
      <c r="AR250" s="54"/>
      <c r="AS250" s="54"/>
      <c r="AT250" s="54"/>
      <c r="AU250" s="54"/>
      <c r="AV250" s="1"/>
      <c r="AW250" s="1"/>
    </row>
    <row r="251" ht="15.75" customHeight="1">
      <c r="A251" s="1"/>
      <c r="B251" s="1"/>
      <c r="C251" s="52"/>
      <c r="D251" s="52"/>
      <c r="E251" s="53"/>
      <c r="F251" s="53"/>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54"/>
      <c r="AM251" s="54"/>
      <c r="AN251" s="54"/>
      <c r="AO251" s="54"/>
      <c r="AP251" s="54"/>
      <c r="AQ251" s="54"/>
      <c r="AR251" s="54"/>
      <c r="AS251" s="54"/>
      <c r="AT251" s="54"/>
      <c r="AU251" s="54"/>
      <c r="AV251" s="1"/>
      <c r="AW251" s="1"/>
    </row>
    <row r="252" ht="15.75" customHeight="1">
      <c r="A252" s="1"/>
      <c r="B252" s="1"/>
      <c r="C252" s="52"/>
      <c r="D252" s="52"/>
      <c r="E252" s="53"/>
      <c r="F252" s="53"/>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54"/>
      <c r="AM252" s="54"/>
      <c r="AN252" s="54"/>
      <c r="AO252" s="54"/>
      <c r="AP252" s="54"/>
      <c r="AQ252" s="54"/>
      <c r="AR252" s="54"/>
      <c r="AS252" s="54"/>
      <c r="AT252" s="54"/>
      <c r="AU252" s="54"/>
      <c r="AV252" s="1"/>
      <c r="AW252" s="1"/>
    </row>
    <row r="253" ht="15.75" customHeight="1">
      <c r="A253" s="1"/>
      <c r="B253" s="1"/>
      <c r="C253" s="52"/>
      <c r="D253" s="52"/>
      <c r="E253" s="53"/>
      <c r="F253" s="53"/>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54"/>
      <c r="AM253" s="54"/>
      <c r="AN253" s="54"/>
      <c r="AO253" s="54"/>
      <c r="AP253" s="54"/>
      <c r="AQ253" s="54"/>
      <c r="AR253" s="54"/>
      <c r="AS253" s="54"/>
      <c r="AT253" s="54"/>
      <c r="AU253" s="54"/>
      <c r="AV253" s="1"/>
      <c r="AW253" s="1"/>
    </row>
    <row r="254" ht="15.75" customHeight="1">
      <c r="A254" s="1"/>
      <c r="B254" s="1"/>
      <c r="C254" s="52"/>
      <c r="D254" s="52"/>
      <c r="E254" s="53"/>
      <c r="F254" s="53"/>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54"/>
      <c r="AM254" s="54"/>
      <c r="AN254" s="54"/>
      <c r="AO254" s="54"/>
      <c r="AP254" s="54"/>
      <c r="AQ254" s="54"/>
      <c r="AR254" s="54"/>
      <c r="AS254" s="54"/>
      <c r="AT254" s="54"/>
      <c r="AU254" s="54"/>
      <c r="AV254" s="1"/>
      <c r="AW254" s="1"/>
    </row>
    <row r="255" ht="15.75" customHeight="1">
      <c r="A255" s="1"/>
      <c r="B255" s="1"/>
      <c r="C255" s="52"/>
      <c r="D255" s="52"/>
      <c r="E255" s="53"/>
      <c r="F255" s="53"/>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54"/>
      <c r="AM255" s="54"/>
      <c r="AN255" s="54"/>
      <c r="AO255" s="54"/>
      <c r="AP255" s="54"/>
      <c r="AQ255" s="54"/>
      <c r="AR255" s="54"/>
      <c r="AS255" s="54"/>
      <c r="AT255" s="54"/>
      <c r="AU255" s="54"/>
      <c r="AV255" s="1"/>
      <c r="AW255" s="1"/>
    </row>
    <row r="256" ht="15.75" customHeight="1">
      <c r="A256" s="1"/>
      <c r="B256" s="1"/>
      <c r="C256" s="52"/>
      <c r="D256" s="52"/>
      <c r="E256" s="53"/>
      <c r="F256" s="53"/>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54"/>
      <c r="AM256" s="54"/>
      <c r="AN256" s="54"/>
      <c r="AO256" s="54"/>
      <c r="AP256" s="54"/>
      <c r="AQ256" s="54"/>
      <c r="AR256" s="54"/>
      <c r="AS256" s="54"/>
      <c r="AT256" s="54"/>
      <c r="AU256" s="54"/>
      <c r="AV256" s="1"/>
      <c r="AW256" s="1"/>
    </row>
    <row r="257" ht="15.75" customHeight="1">
      <c r="A257" s="1"/>
      <c r="B257" s="1"/>
      <c r="C257" s="52"/>
      <c r="D257" s="52"/>
      <c r="E257" s="53"/>
      <c r="F257" s="53"/>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54"/>
      <c r="AM257" s="54"/>
      <c r="AN257" s="54"/>
      <c r="AO257" s="54"/>
      <c r="AP257" s="54"/>
      <c r="AQ257" s="54"/>
      <c r="AR257" s="54"/>
      <c r="AS257" s="54"/>
      <c r="AT257" s="54"/>
      <c r="AU257" s="54"/>
      <c r="AV257" s="1"/>
      <c r="AW257" s="1"/>
    </row>
    <row r="258" ht="15.75" customHeight="1">
      <c r="A258" s="1"/>
      <c r="B258" s="1"/>
      <c r="C258" s="52"/>
      <c r="D258" s="52"/>
      <c r="E258" s="53"/>
      <c r="F258" s="53"/>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54"/>
      <c r="AM258" s="54"/>
      <c r="AN258" s="54"/>
      <c r="AO258" s="54"/>
      <c r="AP258" s="54"/>
      <c r="AQ258" s="54"/>
      <c r="AR258" s="54"/>
      <c r="AS258" s="54"/>
      <c r="AT258" s="54"/>
      <c r="AU258" s="54"/>
      <c r="AV258" s="1"/>
      <c r="AW258" s="1"/>
    </row>
    <row r="259" ht="15.75" customHeight="1">
      <c r="A259" s="1"/>
      <c r="B259" s="1"/>
      <c r="C259" s="52"/>
      <c r="D259" s="52"/>
      <c r="E259" s="53"/>
      <c r="F259" s="53"/>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54"/>
      <c r="AM259" s="54"/>
      <c r="AN259" s="54"/>
      <c r="AO259" s="54"/>
      <c r="AP259" s="54"/>
      <c r="AQ259" s="54"/>
      <c r="AR259" s="54"/>
      <c r="AS259" s="54"/>
      <c r="AT259" s="54"/>
      <c r="AU259" s="54"/>
      <c r="AV259" s="1"/>
      <c r="AW259" s="1"/>
    </row>
    <row r="260" ht="15.75" customHeight="1">
      <c r="A260" s="1"/>
      <c r="B260" s="1"/>
      <c r="C260" s="52"/>
      <c r="D260" s="52"/>
      <c r="E260" s="53"/>
      <c r="F260" s="53"/>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54"/>
      <c r="AM260" s="54"/>
      <c r="AN260" s="54"/>
      <c r="AO260" s="54"/>
      <c r="AP260" s="54"/>
      <c r="AQ260" s="54"/>
      <c r="AR260" s="54"/>
      <c r="AS260" s="54"/>
      <c r="AT260" s="54"/>
      <c r="AU260" s="54"/>
      <c r="AV260" s="1"/>
      <c r="AW260" s="1"/>
    </row>
    <row r="261" ht="15.75" customHeight="1">
      <c r="A261" s="1"/>
      <c r="B261" s="1"/>
      <c r="C261" s="52"/>
      <c r="D261" s="52"/>
      <c r="E261" s="53"/>
      <c r="F261" s="53"/>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54"/>
      <c r="AM261" s="54"/>
      <c r="AN261" s="54"/>
      <c r="AO261" s="54"/>
      <c r="AP261" s="54"/>
      <c r="AQ261" s="54"/>
      <c r="AR261" s="54"/>
      <c r="AS261" s="54"/>
      <c r="AT261" s="54"/>
      <c r="AU261" s="54"/>
      <c r="AV261" s="1"/>
      <c r="AW261" s="1"/>
    </row>
    <row r="262" ht="15.75" customHeight="1">
      <c r="A262" s="1"/>
      <c r="B262" s="1"/>
      <c r="C262" s="52"/>
      <c r="D262" s="52"/>
      <c r="E262" s="53"/>
      <c r="F262" s="53"/>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54"/>
      <c r="AM262" s="54"/>
      <c r="AN262" s="54"/>
      <c r="AO262" s="54"/>
      <c r="AP262" s="54"/>
      <c r="AQ262" s="54"/>
      <c r="AR262" s="54"/>
      <c r="AS262" s="54"/>
      <c r="AT262" s="54"/>
      <c r="AU262" s="54"/>
      <c r="AV262" s="1"/>
      <c r="AW262" s="1"/>
    </row>
    <row r="263" ht="15.75" customHeight="1">
      <c r="A263" s="1"/>
      <c r="B263" s="1"/>
      <c r="C263" s="52"/>
      <c r="D263" s="52"/>
      <c r="E263" s="53"/>
      <c r="F263" s="53"/>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54"/>
      <c r="AM263" s="54"/>
      <c r="AN263" s="54"/>
      <c r="AO263" s="54"/>
      <c r="AP263" s="54"/>
      <c r="AQ263" s="54"/>
      <c r="AR263" s="54"/>
      <c r="AS263" s="54"/>
      <c r="AT263" s="54"/>
      <c r="AU263" s="54"/>
      <c r="AV263" s="1"/>
      <c r="AW263" s="1"/>
    </row>
    <row r="264" ht="15.75" customHeight="1">
      <c r="A264" s="1"/>
      <c r="B264" s="1"/>
      <c r="C264" s="52"/>
      <c r="D264" s="52"/>
      <c r="E264" s="53"/>
      <c r="F264" s="53"/>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54"/>
      <c r="AM264" s="54"/>
      <c r="AN264" s="54"/>
      <c r="AO264" s="54"/>
      <c r="AP264" s="54"/>
      <c r="AQ264" s="54"/>
      <c r="AR264" s="54"/>
      <c r="AS264" s="54"/>
      <c r="AT264" s="54"/>
      <c r="AU264" s="54"/>
      <c r="AV264" s="1"/>
      <c r="AW264" s="1"/>
    </row>
    <row r="265" ht="15.75" customHeight="1">
      <c r="A265" s="1"/>
      <c r="B265" s="1"/>
      <c r="C265" s="52"/>
      <c r="D265" s="52"/>
      <c r="E265" s="53"/>
      <c r="F265" s="53"/>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54"/>
      <c r="AM265" s="54"/>
      <c r="AN265" s="54"/>
      <c r="AO265" s="54"/>
      <c r="AP265" s="54"/>
      <c r="AQ265" s="54"/>
      <c r="AR265" s="54"/>
      <c r="AS265" s="54"/>
      <c r="AT265" s="54"/>
      <c r="AU265" s="54"/>
      <c r="AV265" s="1"/>
      <c r="AW265" s="1"/>
    </row>
    <row r="266" ht="15.75" customHeight="1">
      <c r="A266" s="1"/>
      <c r="B266" s="1"/>
      <c r="C266" s="52"/>
      <c r="D266" s="52"/>
      <c r="E266" s="53"/>
      <c r="F266" s="53"/>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54"/>
      <c r="AM266" s="54"/>
      <c r="AN266" s="54"/>
      <c r="AO266" s="54"/>
      <c r="AP266" s="54"/>
      <c r="AQ266" s="54"/>
      <c r="AR266" s="54"/>
      <c r="AS266" s="54"/>
      <c r="AT266" s="54"/>
      <c r="AU266" s="54"/>
      <c r="AV266" s="1"/>
      <c r="AW266" s="1"/>
    </row>
    <row r="267" ht="15.75" customHeight="1">
      <c r="A267" s="1"/>
      <c r="B267" s="1"/>
      <c r="C267" s="52"/>
      <c r="D267" s="52"/>
      <c r="E267" s="53"/>
      <c r="F267" s="53"/>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54"/>
      <c r="AM267" s="54"/>
      <c r="AN267" s="54"/>
      <c r="AO267" s="54"/>
      <c r="AP267" s="54"/>
      <c r="AQ267" s="54"/>
      <c r="AR267" s="54"/>
      <c r="AS267" s="54"/>
      <c r="AT267" s="54"/>
      <c r="AU267" s="54"/>
      <c r="AV267" s="1"/>
      <c r="AW267" s="1"/>
    </row>
    <row r="268" ht="15.75" customHeight="1">
      <c r="A268" s="1"/>
      <c r="B268" s="1"/>
      <c r="C268" s="52"/>
      <c r="D268" s="52"/>
      <c r="E268" s="53"/>
      <c r="F268" s="53"/>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54"/>
      <c r="AM268" s="54"/>
      <c r="AN268" s="54"/>
      <c r="AO268" s="54"/>
      <c r="AP268" s="54"/>
      <c r="AQ268" s="54"/>
      <c r="AR268" s="54"/>
      <c r="AS268" s="54"/>
      <c r="AT268" s="54"/>
      <c r="AU268" s="54"/>
      <c r="AV268" s="1"/>
      <c r="AW268" s="1"/>
    </row>
    <row r="269" ht="15.75" customHeight="1">
      <c r="A269" s="1"/>
      <c r="B269" s="1"/>
      <c r="C269" s="52"/>
      <c r="D269" s="52"/>
      <c r="E269" s="53"/>
      <c r="F269" s="53"/>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54"/>
      <c r="AM269" s="54"/>
      <c r="AN269" s="54"/>
      <c r="AO269" s="54"/>
      <c r="AP269" s="54"/>
      <c r="AQ269" s="54"/>
      <c r="AR269" s="54"/>
      <c r="AS269" s="54"/>
      <c r="AT269" s="54"/>
      <c r="AU269" s="54"/>
      <c r="AV269" s="1"/>
      <c r="AW269" s="1"/>
    </row>
    <row r="270" ht="15.75" customHeight="1">
      <c r="A270" s="1"/>
      <c r="B270" s="1"/>
      <c r="C270" s="52"/>
      <c r="D270" s="52"/>
      <c r="E270" s="53"/>
      <c r="F270" s="53"/>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54"/>
      <c r="AM270" s="54"/>
      <c r="AN270" s="54"/>
      <c r="AO270" s="54"/>
      <c r="AP270" s="54"/>
      <c r="AQ270" s="54"/>
      <c r="AR270" s="54"/>
      <c r="AS270" s="54"/>
      <c r="AT270" s="54"/>
      <c r="AU270" s="54"/>
      <c r="AV270" s="1"/>
      <c r="AW270" s="1"/>
    </row>
    <row r="271" ht="15.75" customHeight="1">
      <c r="A271" s="1"/>
      <c r="B271" s="1"/>
      <c r="C271" s="52"/>
      <c r="D271" s="52"/>
      <c r="E271" s="53"/>
      <c r="F271" s="53"/>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54"/>
      <c r="AM271" s="54"/>
      <c r="AN271" s="54"/>
      <c r="AO271" s="54"/>
      <c r="AP271" s="54"/>
      <c r="AQ271" s="54"/>
      <c r="AR271" s="54"/>
      <c r="AS271" s="54"/>
      <c r="AT271" s="54"/>
      <c r="AU271" s="54"/>
      <c r="AV271" s="1"/>
      <c r="AW271" s="1"/>
    </row>
    <row r="272" ht="15.75" customHeight="1">
      <c r="A272" s="1"/>
      <c r="B272" s="1"/>
      <c r="C272" s="52"/>
      <c r="D272" s="52"/>
      <c r="E272" s="53"/>
      <c r="F272" s="53"/>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54"/>
      <c r="AM272" s="54"/>
      <c r="AN272" s="54"/>
      <c r="AO272" s="54"/>
      <c r="AP272" s="54"/>
      <c r="AQ272" s="54"/>
      <c r="AR272" s="54"/>
      <c r="AS272" s="54"/>
      <c r="AT272" s="54"/>
      <c r="AU272" s="54"/>
      <c r="AV272" s="1"/>
      <c r="AW272" s="1"/>
    </row>
    <row r="273" ht="15.75" customHeight="1">
      <c r="A273" s="1"/>
      <c r="B273" s="1"/>
      <c r="C273" s="52"/>
      <c r="D273" s="52"/>
      <c r="E273" s="53"/>
      <c r="F273" s="53"/>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54"/>
      <c r="AM273" s="54"/>
      <c r="AN273" s="54"/>
      <c r="AO273" s="54"/>
      <c r="AP273" s="54"/>
      <c r="AQ273" s="54"/>
      <c r="AR273" s="54"/>
      <c r="AS273" s="54"/>
      <c r="AT273" s="54"/>
      <c r="AU273" s="54"/>
      <c r="AV273" s="1"/>
      <c r="AW273" s="1"/>
    </row>
    <row r="274" ht="15.75" customHeight="1">
      <c r="A274" s="1"/>
      <c r="B274" s="1"/>
      <c r="C274" s="52"/>
      <c r="D274" s="52"/>
      <c r="E274" s="53"/>
      <c r="F274" s="53"/>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54"/>
      <c r="AM274" s="54"/>
      <c r="AN274" s="54"/>
      <c r="AO274" s="54"/>
      <c r="AP274" s="54"/>
      <c r="AQ274" s="54"/>
      <c r="AR274" s="54"/>
      <c r="AS274" s="54"/>
      <c r="AT274" s="54"/>
      <c r="AU274" s="54"/>
      <c r="AV274" s="1"/>
      <c r="AW274" s="1"/>
    </row>
    <row r="275" ht="15.75" customHeight="1">
      <c r="A275" s="1"/>
      <c r="B275" s="1"/>
      <c r="C275" s="52"/>
      <c r="D275" s="52"/>
      <c r="E275" s="53"/>
      <c r="F275" s="53"/>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54"/>
      <c r="AM275" s="54"/>
      <c r="AN275" s="54"/>
      <c r="AO275" s="54"/>
      <c r="AP275" s="54"/>
      <c r="AQ275" s="54"/>
      <c r="AR275" s="54"/>
      <c r="AS275" s="54"/>
      <c r="AT275" s="54"/>
      <c r="AU275" s="54"/>
      <c r="AV275" s="1"/>
      <c r="AW275" s="1"/>
    </row>
    <row r="276" ht="15.75" customHeight="1">
      <c r="A276" s="1"/>
      <c r="B276" s="1"/>
      <c r="C276" s="52"/>
      <c r="D276" s="52"/>
      <c r="E276" s="53"/>
      <c r="F276" s="53"/>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54"/>
      <c r="AM276" s="54"/>
      <c r="AN276" s="54"/>
      <c r="AO276" s="54"/>
      <c r="AP276" s="54"/>
      <c r="AQ276" s="54"/>
      <c r="AR276" s="54"/>
      <c r="AS276" s="54"/>
      <c r="AT276" s="54"/>
      <c r="AU276" s="54"/>
      <c r="AV276" s="1"/>
      <c r="AW276" s="1"/>
    </row>
    <row r="277" ht="15.75" customHeight="1">
      <c r="A277" s="1"/>
      <c r="B277" s="1"/>
      <c r="C277" s="52"/>
      <c r="D277" s="52"/>
      <c r="E277" s="53"/>
      <c r="F277" s="53"/>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54"/>
      <c r="AM277" s="54"/>
      <c r="AN277" s="54"/>
      <c r="AO277" s="54"/>
      <c r="AP277" s="54"/>
      <c r="AQ277" s="54"/>
      <c r="AR277" s="54"/>
      <c r="AS277" s="54"/>
      <c r="AT277" s="54"/>
      <c r="AU277" s="54"/>
      <c r="AV277" s="1"/>
      <c r="AW277" s="1"/>
    </row>
    <row r="278" ht="15.75" customHeight="1">
      <c r="A278" s="1"/>
      <c r="B278" s="1"/>
      <c r="C278" s="52"/>
      <c r="D278" s="52"/>
      <c r="E278" s="53"/>
      <c r="F278" s="53"/>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54"/>
      <c r="AM278" s="54"/>
      <c r="AN278" s="54"/>
      <c r="AO278" s="54"/>
      <c r="AP278" s="54"/>
      <c r="AQ278" s="54"/>
      <c r="AR278" s="54"/>
      <c r="AS278" s="54"/>
      <c r="AT278" s="54"/>
      <c r="AU278" s="54"/>
      <c r="AV278" s="1"/>
      <c r="AW278" s="1"/>
    </row>
    <row r="279" ht="15.75" customHeight="1">
      <c r="A279" s="1"/>
      <c r="B279" s="1"/>
      <c r="C279" s="52"/>
      <c r="D279" s="52"/>
      <c r="E279" s="53"/>
      <c r="F279" s="53"/>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54"/>
      <c r="AM279" s="54"/>
      <c r="AN279" s="54"/>
      <c r="AO279" s="54"/>
      <c r="AP279" s="54"/>
      <c r="AQ279" s="54"/>
      <c r="AR279" s="54"/>
      <c r="AS279" s="54"/>
      <c r="AT279" s="54"/>
      <c r="AU279" s="54"/>
      <c r="AV279" s="1"/>
      <c r="AW279" s="1"/>
    </row>
    <row r="280" ht="15.75" customHeight="1">
      <c r="A280" s="1"/>
      <c r="B280" s="1"/>
      <c r="C280" s="52"/>
      <c r="D280" s="52"/>
      <c r="E280" s="53"/>
      <c r="F280" s="53"/>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54"/>
      <c r="AM280" s="54"/>
      <c r="AN280" s="54"/>
      <c r="AO280" s="54"/>
      <c r="AP280" s="54"/>
      <c r="AQ280" s="54"/>
      <c r="AR280" s="54"/>
      <c r="AS280" s="54"/>
      <c r="AT280" s="54"/>
      <c r="AU280" s="54"/>
      <c r="AV280" s="1"/>
      <c r="AW280" s="1"/>
    </row>
    <row r="281" ht="15.75" customHeight="1">
      <c r="A281" s="1"/>
      <c r="B281" s="1"/>
      <c r="C281" s="52"/>
      <c r="D281" s="52"/>
      <c r="E281" s="53"/>
      <c r="F281" s="53"/>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54"/>
      <c r="AM281" s="54"/>
      <c r="AN281" s="54"/>
      <c r="AO281" s="54"/>
      <c r="AP281" s="54"/>
      <c r="AQ281" s="54"/>
      <c r="AR281" s="54"/>
      <c r="AS281" s="54"/>
      <c r="AT281" s="54"/>
      <c r="AU281" s="54"/>
      <c r="AV281" s="1"/>
      <c r="AW281" s="1"/>
    </row>
    <row r="282" ht="15.75" customHeight="1">
      <c r="A282" s="1"/>
      <c r="B282" s="1"/>
      <c r="C282" s="52"/>
      <c r="D282" s="52"/>
      <c r="E282" s="53"/>
      <c r="F282" s="53"/>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54"/>
      <c r="AM282" s="54"/>
      <c r="AN282" s="54"/>
      <c r="AO282" s="54"/>
      <c r="AP282" s="54"/>
      <c r="AQ282" s="54"/>
      <c r="AR282" s="54"/>
      <c r="AS282" s="54"/>
      <c r="AT282" s="54"/>
      <c r="AU282" s="54"/>
      <c r="AV282" s="1"/>
      <c r="AW282" s="1"/>
    </row>
    <row r="283" ht="15.75" customHeight="1">
      <c r="A283" s="1"/>
      <c r="B283" s="1"/>
      <c r="C283" s="52"/>
      <c r="D283" s="52"/>
      <c r="E283" s="53"/>
      <c r="F283" s="53"/>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54"/>
      <c r="AM283" s="54"/>
      <c r="AN283" s="54"/>
      <c r="AO283" s="54"/>
      <c r="AP283" s="54"/>
      <c r="AQ283" s="54"/>
      <c r="AR283" s="54"/>
      <c r="AS283" s="54"/>
      <c r="AT283" s="54"/>
      <c r="AU283" s="54"/>
      <c r="AV283" s="1"/>
      <c r="AW283" s="1"/>
    </row>
    <row r="284" ht="15.75" customHeight="1">
      <c r="A284" s="1"/>
      <c r="B284" s="1"/>
      <c r="C284" s="52"/>
      <c r="D284" s="52"/>
      <c r="E284" s="53"/>
      <c r="F284" s="53"/>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54"/>
      <c r="AM284" s="54"/>
      <c r="AN284" s="54"/>
      <c r="AO284" s="54"/>
      <c r="AP284" s="54"/>
      <c r="AQ284" s="54"/>
      <c r="AR284" s="54"/>
      <c r="AS284" s="54"/>
      <c r="AT284" s="54"/>
      <c r="AU284" s="54"/>
      <c r="AV284" s="1"/>
      <c r="AW284" s="1"/>
    </row>
    <row r="285" ht="15.75" customHeight="1">
      <c r="A285" s="1"/>
      <c r="B285" s="1"/>
      <c r="C285" s="52"/>
      <c r="D285" s="52"/>
      <c r="E285" s="53"/>
      <c r="F285" s="53"/>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54"/>
      <c r="AM285" s="54"/>
      <c r="AN285" s="54"/>
      <c r="AO285" s="54"/>
      <c r="AP285" s="54"/>
      <c r="AQ285" s="54"/>
      <c r="AR285" s="54"/>
      <c r="AS285" s="54"/>
      <c r="AT285" s="54"/>
      <c r="AU285" s="54"/>
      <c r="AV285" s="1"/>
      <c r="AW285" s="1"/>
    </row>
    <row r="286" ht="15.75" customHeight="1">
      <c r="A286" s="1"/>
      <c r="B286" s="1"/>
      <c r="C286" s="52"/>
      <c r="D286" s="52"/>
      <c r="E286" s="53"/>
      <c r="F286" s="53"/>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54"/>
      <c r="AM286" s="54"/>
      <c r="AN286" s="54"/>
      <c r="AO286" s="54"/>
      <c r="AP286" s="54"/>
      <c r="AQ286" s="54"/>
      <c r="AR286" s="54"/>
      <c r="AS286" s="54"/>
      <c r="AT286" s="54"/>
      <c r="AU286" s="54"/>
      <c r="AV286" s="1"/>
      <c r="AW286" s="1"/>
    </row>
    <row r="287" ht="15.75" customHeight="1">
      <c r="A287" s="1"/>
      <c r="B287" s="1"/>
      <c r="C287" s="52"/>
      <c r="D287" s="52"/>
      <c r="E287" s="53"/>
      <c r="F287" s="53"/>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54"/>
      <c r="AM287" s="54"/>
      <c r="AN287" s="54"/>
      <c r="AO287" s="54"/>
      <c r="AP287" s="54"/>
      <c r="AQ287" s="54"/>
      <c r="AR287" s="54"/>
      <c r="AS287" s="54"/>
      <c r="AT287" s="54"/>
      <c r="AU287" s="54"/>
      <c r="AV287" s="1"/>
      <c r="AW287" s="1"/>
    </row>
    <row r="288" ht="15.75" customHeight="1">
      <c r="A288" s="1"/>
      <c r="B288" s="1"/>
      <c r="C288" s="52"/>
      <c r="D288" s="52"/>
      <c r="E288" s="53"/>
      <c r="F288" s="53"/>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54"/>
      <c r="AM288" s="54"/>
      <c r="AN288" s="54"/>
      <c r="AO288" s="54"/>
      <c r="AP288" s="54"/>
      <c r="AQ288" s="54"/>
      <c r="AR288" s="54"/>
      <c r="AS288" s="54"/>
      <c r="AT288" s="54"/>
      <c r="AU288" s="54"/>
      <c r="AV288" s="1"/>
      <c r="AW288" s="1"/>
    </row>
    <row r="289" ht="15.75" customHeight="1">
      <c r="A289" s="1"/>
      <c r="B289" s="1"/>
      <c r="C289" s="52"/>
      <c r="D289" s="52"/>
      <c r="E289" s="53"/>
      <c r="F289" s="53"/>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54"/>
      <c r="AM289" s="54"/>
      <c r="AN289" s="54"/>
      <c r="AO289" s="54"/>
      <c r="AP289" s="54"/>
      <c r="AQ289" s="54"/>
      <c r="AR289" s="54"/>
      <c r="AS289" s="54"/>
      <c r="AT289" s="54"/>
      <c r="AU289" s="54"/>
      <c r="AV289" s="1"/>
      <c r="AW289" s="1"/>
    </row>
    <row r="290" ht="15.75" customHeight="1">
      <c r="A290" s="1"/>
      <c r="B290" s="1"/>
      <c r="C290" s="52"/>
      <c r="D290" s="52"/>
      <c r="E290" s="53"/>
      <c r="F290" s="53"/>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54"/>
      <c r="AM290" s="54"/>
      <c r="AN290" s="54"/>
      <c r="AO290" s="54"/>
      <c r="AP290" s="54"/>
      <c r="AQ290" s="54"/>
      <c r="AR290" s="54"/>
      <c r="AS290" s="54"/>
      <c r="AT290" s="54"/>
      <c r="AU290" s="54"/>
      <c r="AV290" s="1"/>
      <c r="AW290" s="1"/>
    </row>
    <row r="291" ht="15.75" customHeight="1">
      <c r="A291" s="1"/>
      <c r="B291" s="1"/>
      <c r="C291" s="52"/>
      <c r="D291" s="52"/>
      <c r="E291" s="53"/>
      <c r="F291" s="53"/>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54"/>
      <c r="AM291" s="54"/>
      <c r="AN291" s="54"/>
      <c r="AO291" s="54"/>
      <c r="AP291" s="54"/>
      <c r="AQ291" s="54"/>
      <c r="AR291" s="54"/>
      <c r="AS291" s="54"/>
      <c r="AT291" s="54"/>
      <c r="AU291" s="54"/>
      <c r="AV291" s="1"/>
      <c r="AW291" s="1"/>
    </row>
    <row r="292" ht="15.75" customHeight="1">
      <c r="A292" s="1"/>
      <c r="B292" s="1"/>
      <c r="C292" s="52"/>
      <c r="D292" s="52"/>
      <c r="E292" s="53"/>
      <c r="F292" s="53"/>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54"/>
      <c r="AM292" s="54"/>
      <c r="AN292" s="54"/>
      <c r="AO292" s="54"/>
      <c r="AP292" s="54"/>
      <c r="AQ292" s="54"/>
      <c r="AR292" s="54"/>
      <c r="AS292" s="54"/>
      <c r="AT292" s="54"/>
      <c r="AU292" s="54"/>
      <c r="AV292" s="1"/>
      <c r="AW292" s="1"/>
    </row>
    <row r="293" ht="15.75" customHeight="1">
      <c r="A293" s="1"/>
      <c r="B293" s="1"/>
      <c r="C293" s="52"/>
      <c r="D293" s="52"/>
      <c r="E293" s="53"/>
      <c r="F293" s="53"/>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54"/>
      <c r="AM293" s="54"/>
      <c r="AN293" s="54"/>
      <c r="AO293" s="54"/>
      <c r="AP293" s="54"/>
      <c r="AQ293" s="54"/>
      <c r="AR293" s="54"/>
      <c r="AS293" s="54"/>
      <c r="AT293" s="54"/>
      <c r="AU293" s="54"/>
      <c r="AV293" s="1"/>
      <c r="AW293" s="1"/>
    </row>
    <row r="294" ht="15.75" customHeight="1">
      <c r="A294" s="1"/>
      <c r="B294" s="1"/>
      <c r="C294" s="52"/>
      <c r="D294" s="52"/>
      <c r="E294" s="53"/>
      <c r="F294" s="53"/>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54"/>
      <c r="AM294" s="54"/>
      <c r="AN294" s="54"/>
      <c r="AO294" s="54"/>
      <c r="AP294" s="54"/>
      <c r="AQ294" s="54"/>
      <c r="AR294" s="54"/>
      <c r="AS294" s="54"/>
      <c r="AT294" s="54"/>
      <c r="AU294" s="54"/>
      <c r="AV294" s="1"/>
      <c r="AW294" s="1"/>
    </row>
    <row r="295" ht="15.75" customHeight="1">
      <c r="A295" s="1"/>
      <c r="B295" s="1"/>
      <c r="C295" s="52"/>
      <c r="D295" s="52"/>
      <c r="E295" s="53"/>
      <c r="F295" s="53"/>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54"/>
      <c r="AM295" s="54"/>
      <c r="AN295" s="54"/>
      <c r="AO295" s="54"/>
      <c r="AP295" s="54"/>
      <c r="AQ295" s="54"/>
      <c r="AR295" s="54"/>
      <c r="AS295" s="54"/>
      <c r="AT295" s="54"/>
      <c r="AU295" s="54"/>
      <c r="AV295" s="1"/>
      <c r="AW295" s="1"/>
    </row>
    <row r="296" ht="15.75" customHeight="1">
      <c r="A296" s="1"/>
      <c r="B296" s="1"/>
      <c r="C296" s="52"/>
      <c r="D296" s="52"/>
      <c r="E296" s="53"/>
      <c r="F296" s="53"/>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54"/>
      <c r="AM296" s="54"/>
      <c r="AN296" s="54"/>
      <c r="AO296" s="54"/>
      <c r="AP296" s="54"/>
      <c r="AQ296" s="54"/>
      <c r="AR296" s="54"/>
      <c r="AS296" s="54"/>
      <c r="AT296" s="54"/>
      <c r="AU296" s="54"/>
      <c r="AV296" s="1"/>
      <c r="AW296" s="1"/>
    </row>
    <row r="297" ht="15.75" customHeight="1">
      <c r="A297" s="1"/>
      <c r="B297" s="1"/>
      <c r="C297" s="52"/>
      <c r="D297" s="52"/>
      <c r="E297" s="53"/>
      <c r="F297" s="53"/>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54"/>
      <c r="AM297" s="54"/>
      <c r="AN297" s="54"/>
      <c r="AO297" s="54"/>
      <c r="AP297" s="54"/>
      <c r="AQ297" s="54"/>
      <c r="AR297" s="54"/>
      <c r="AS297" s="54"/>
      <c r="AT297" s="54"/>
      <c r="AU297" s="54"/>
      <c r="AV297" s="1"/>
      <c r="AW297" s="1"/>
    </row>
    <row r="298" ht="15.75" customHeight="1">
      <c r="A298" s="1"/>
      <c r="B298" s="1"/>
      <c r="C298" s="52"/>
      <c r="D298" s="52"/>
      <c r="E298" s="53"/>
      <c r="F298" s="53"/>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54"/>
      <c r="AM298" s="54"/>
      <c r="AN298" s="54"/>
      <c r="AO298" s="54"/>
      <c r="AP298" s="54"/>
      <c r="AQ298" s="54"/>
      <c r="AR298" s="54"/>
      <c r="AS298" s="54"/>
      <c r="AT298" s="54"/>
      <c r="AU298" s="54"/>
      <c r="AV298" s="1"/>
      <c r="AW298" s="1"/>
    </row>
    <row r="299" ht="15.75" customHeight="1">
      <c r="A299" s="1"/>
      <c r="B299" s="1"/>
      <c r="C299" s="52"/>
      <c r="D299" s="52"/>
      <c r="E299" s="53"/>
      <c r="F299" s="53"/>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54"/>
      <c r="AM299" s="54"/>
      <c r="AN299" s="54"/>
      <c r="AO299" s="54"/>
      <c r="AP299" s="54"/>
      <c r="AQ299" s="54"/>
      <c r="AR299" s="54"/>
      <c r="AS299" s="54"/>
      <c r="AT299" s="54"/>
      <c r="AU299" s="54"/>
      <c r="AV299" s="1"/>
      <c r="AW299" s="1"/>
    </row>
    <row r="300" ht="15.75" customHeight="1">
      <c r="A300" s="1"/>
      <c r="B300" s="1"/>
      <c r="C300" s="52"/>
      <c r="D300" s="52"/>
      <c r="E300" s="53"/>
      <c r="F300" s="53"/>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54"/>
      <c r="AM300" s="54"/>
      <c r="AN300" s="54"/>
      <c r="AO300" s="54"/>
      <c r="AP300" s="54"/>
      <c r="AQ300" s="54"/>
      <c r="AR300" s="54"/>
      <c r="AS300" s="54"/>
      <c r="AT300" s="54"/>
      <c r="AU300" s="54"/>
      <c r="AV300" s="1"/>
      <c r="AW300" s="1"/>
    </row>
    <row r="301" ht="15.75" customHeight="1">
      <c r="A301" s="1"/>
      <c r="B301" s="1"/>
      <c r="C301" s="52"/>
      <c r="D301" s="52"/>
      <c r="E301" s="53"/>
      <c r="F301" s="53"/>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54"/>
      <c r="AM301" s="54"/>
      <c r="AN301" s="54"/>
      <c r="AO301" s="54"/>
      <c r="AP301" s="54"/>
      <c r="AQ301" s="54"/>
      <c r="AR301" s="54"/>
      <c r="AS301" s="54"/>
      <c r="AT301" s="54"/>
      <c r="AU301" s="54"/>
      <c r="AV301" s="1"/>
      <c r="AW301" s="1"/>
    </row>
    <row r="302" ht="15.75" customHeight="1">
      <c r="A302" s="1"/>
      <c r="B302" s="1"/>
      <c r="C302" s="52"/>
      <c r="D302" s="52"/>
      <c r="E302" s="53"/>
      <c r="F302" s="53"/>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54"/>
      <c r="AM302" s="54"/>
      <c r="AN302" s="54"/>
      <c r="AO302" s="54"/>
      <c r="AP302" s="54"/>
      <c r="AQ302" s="54"/>
      <c r="AR302" s="54"/>
      <c r="AS302" s="54"/>
      <c r="AT302" s="54"/>
      <c r="AU302" s="54"/>
      <c r="AV302" s="1"/>
      <c r="AW302" s="1"/>
    </row>
    <row r="303" ht="15.75" customHeight="1">
      <c r="A303" s="1"/>
      <c r="B303" s="1"/>
      <c r="C303" s="52"/>
      <c r="D303" s="52"/>
      <c r="E303" s="53"/>
      <c r="F303" s="53"/>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54"/>
      <c r="AM303" s="54"/>
      <c r="AN303" s="54"/>
      <c r="AO303" s="54"/>
      <c r="AP303" s="54"/>
      <c r="AQ303" s="54"/>
      <c r="AR303" s="54"/>
      <c r="AS303" s="54"/>
      <c r="AT303" s="54"/>
      <c r="AU303" s="54"/>
      <c r="AV303" s="1"/>
      <c r="AW303" s="1"/>
    </row>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51">
    <mergeCell ref="L86:R86"/>
    <mergeCell ref="L87:R87"/>
    <mergeCell ref="L88:R88"/>
    <mergeCell ref="L89:R89"/>
    <mergeCell ref="J93:J98"/>
    <mergeCell ref="L93:R93"/>
    <mergeCell ref="L94:R94"/>
    <mergeCell ref="L95:R95"/>
    <mergeCell ref="L96:R96"/>
    <mergeCell ref="K3:L4"/>
    <mergeCell ref="M4:P6"/>
    <mergeCell ref="Q5:R6"/>
    <mergeCell ref="C6:G6"/>
    <mergeCell ref="C8:C9"/>
    <mergeCell ref="D8:D9"/>
    <mergeCell ref="E8:F9"/>
    <mergeCell ref="L8:M9"/>
    <mergeCell ref="N8:Q9"/>
    <mergeCell ref="R8:S9"/>
    <mergeCell ref="J11:S12"/>
    <mergeCell ref="C12:D12"/>
    <mergeCell ref="E12:F12"/>
    <mergeCell ref="C13:F13"/>
    <mergeCell ref="C14:D14"/>
    <mergeCell ref="C15:D15"/>
    <mergeCell ref="C16:D16"/>
    <mergeCell ref="C17:D17"/>
    <mergeCell ref="C18:D18"/>
    <mergeCell ref="C19:D19"/>
    <mergeCell ref="C20:D20"/>
    <mergeCell ref="G8:J9"/>
    <mergeCell ref="K8:K9"/>
    <mergeCell ref="K61:R61"/>
    <mergeCell ref="K62:P63"/>
    <mergeCell ref="Q62:R63"/>
    <mergeCell ref="J83:S84"/>
    <mergeCell ref="J86:J90"/>
    <mergeCell ref="L90:R90"/>
    <mergeCell ref="C94:D94"/>
    <mergeCell ref="C95:D95"/>
    <mergeCell ref="C96:D96"/>
    <mergeCell ref="C98:D98"/>
    <mergeCell ref="C21:D21"/>
    <mergeCell ref="C22:D22"/>
    <mergeCell ref="C25:D25"/>
    <mergeCell ref="C26:D26"/>
    <mergeCell ref="C79:C80"/>
    <mergeCell ref="C89:D89"/>
    <mergeCell ref="C92:D92"/>
    <mergeCell ref="L97:R97"/>
    <mergeCell ref="P103:S103"/>
  </mergeCells>
  <hyperlinks>
    <hyperlink r:id="rId1" ref="C8"/>
    <hyperlink r:id="rId2" ref="D8"/>
    <hyperlink r:id="rId3" ref="E8"/>
    <hyperlink r:id="rId4" ref="G8"/>
    <hyperlink r:id="rId5" ref="K8"/>
    <hyperlink r:id="rId6" ref="L8"/>
    <hyperlink r:id="rId7" ref="N8"/>
    <hyperlink r:id="rId8" ref="P103"/>
  </hyperlinks>
  <printOptions/>
  <pageMargins bottom="0.75" footer="0.0" header="0.0" left="0.7" right="0.7" top="0.75"/>
  <pageSetup orientation="portrait"/>
  <drawing r:id="rId9"/>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57"/>
    <col customWidth="1" min="2" max="2" width="2.14"/>
    <col customWidth="1" min="3" max="3" width="20.71"/>
    <col customWidth="1" min="4" max="4" width="23.86"/>
    <col customWidth="1" min="5" max="5" width="15.43"/>
    <col customWidth="1" min="6" max="6" width="14.43"/>
    <col customWidth="1" min="7" max="7" width="2.14"/>
    <col customWidth="1" min="8" max="8" width="0.71"/>
    <col customWidth="1" min="9" max="9" width="1.0"/>
    <col customWidth="1" min="10" max="10" width="9.14"/>
    <col customWidth="1" min="11" max="12" width="9.57"/>
    <col customWidth="1" min="13" max="13" width="9.14"/>
    <col customWidth="1" min="14" max="14" width="9.29"/>
    <col customWidth="1" min="15" max="15" width="9.71"/>
    <col customWidth="1" min="16" max="16" width="10.0"/>
    <col customWidth="1" min="17" max="32" width="9.14"/>
    <col customWidth="1" min="33" max="33" width="14.0"/>
    <col customWidth="1" min="34" max="34" width="8.0"/>
    <col customWidth="1" min="35" max="35" width="13.0"/>
    <col customWidth="1" min="36" max="36" width="9.14"/>
    <col customWidth="1" min="37" max="37" width="2.43"/>
    <col customWidth="1" min="38" max="38" width="17.0"/>
    <col customWidth="1" min="39" max="39" width="13.14"/>
    <col customWidth="1" min="40" max="40" width="4.71"/>
    <col customWidth="1" min="41" max="41" width="15.14"/>
    <col customWidth="1" min="42" max="42" width="13.43"/>
    <col customWidth="1" min="43" max="43" width="22.57"/>
    <col customWidth="1" min="44" max="44" width="13.14"/>
    <col customWidth="1" min="45" max="45" width="15.0"/>
    <col customWidth="1" min="46" max="46" width="15.14"/>
    <col customWidth="1" min="47" max="47" width="14.0"/>
    <col customWidth="1" min="48" max="49" width="9.14"/>
  </cols>
  <sheetData>
    <row r="1" ht="13.5" customHeight="1">
      <c r="A1" s="1"/>
      <c r="B1" s="1"/>
      <c r="C1" s="52"/>
      <c r="D1" s="52"/>
      <c r="E1" s="53"/>
      <c r="F1" s="53"/>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54"/>
      <c r="AM1" s="54"/>
      <c r="AN1" s="54"/>
      <c r="AO1" s="54"/>
      <c r="AP1" s="54"/>
      <c r="AQ1" s="54"/>
      <c r="AR1" s="54"/>
      <c r="AS1" s="54"/>
      <c r="AT1" s="54"/>
      <c r="AU1" s="54"/>
      <c r="AV1" s="1"/>
      <c r="AW1" s="1"/>
    </row>
    <row r="2" ht="15.0" customHeight="1">
      <c r="A2" s="1"/>
      <c r="B2" s="1"/>
      <c r="C2" s="52"/>
      <c r="D2" s="52"/>
      <c r="E2" s="53"/>
      <c r="F2" s="53"/>
      <c r="G2" s="1"/>
      <c r="H2" s="1"/>
      <c r="I2" s="1"/>
      <c r="J2" s="1"/>
      <c r="K2" s="1"/>
      <c r="L2" s="1"/>
      <c r="M2" s="1"/>
      <c r="N2" s="1"/>
      <c r="O2" s="1"/>
      <c r="P2" s="55"/>
      <c r="Q2" s="55"/>
      <c r="R2" s="55"/>
      <c r="S2" s="55"/>
      <c r="T2" s="1"/>
      <c r="U2" s="1"/>
      <c r="V2" s="1"/>
      <c r="W2" s="1"/>
      <c r="X2" s="1"/>
      <c r="Y2" s="1"/>
      <c r="Z2" s="1"/>
      <c r="AA2" s="1"/>
      <c r="AB2" s="1"/>
      <c r="AC2" s="1"/>
      <c r="AD2" s="1"/>
      <c r="AE2" s="1"/>
      <c r="AF2" s="1"/>
      <c r="AG2" s="1"/>
      <c r="AH2" s="1"/>
      <c r="AI2" s="1"/>
      <c r="AJ2" s="1"/>
      <c r="AK2" s="1"/>
      <c r="AL2" s="54"/>
      <c r="AM2" s="54"/>
      <c r="AN2" s="54"/>
      <c r="AO2" s="54"/>
      <c r="AP2" s="54"/>
      <c r="AQ2" s="54"/>
      <c r="AR2" s="54"/>
      <c r="AS2" s="54"/>
      <c r="AT2" s="54"/>
      <c r="AU2" s="54"/>
      <c r="AV2" s="1"/>
      <c r="AW2" s="1"/>
    </row>
    <row r="3" ht="15.0" customHeight="1">
      <c r="A3" s="1"/>
      <c r="B3" s="1"/>
      <c r="C3" s="52"/>
      <c r="D3" s="52"/>
      <c r="E3" s="53"/>
      <c r="F3" s="53"/>
      <c r="G3" s="1"/>
      <c r="H3" s="1"/>
      <c r="I3" s="1"/>
      <c r="J3" s="56"/>
      <c r="K3" s="57" t="s">
        <v>39</v>
      </c>
      <c r="L3" s="13"/>
      <c r="M3" s="58"/>
      <c r="N3" s="58"/>
      <c r="O3" s="59"/>
      <c r="P3" s="60"/>
      <c r="Q3" s="60"/>
      <c r="R3" s="60"/>
      <c r="S3" s="60"/>
      <c r="T3" s="1"/>
      <c r="U3" s="1"/>
      <c r="V3" s="1"/>
      <c r="W3" s="1"/>
      <c r="X3" s="1"/>
      <c r="Y3" s="1"/>
      <c r="Z3" s="1"/>
      <c r="AA3" s="1"/>
      <c r="AB3" s="1"/>
      <c r="AC3" s="1"/>
      <c r="AD3" s="1"/>
      <c r="AE3" s="1"/>
      <c r="AF3" s="1"/>
      <c r="AG3" s="1"/>
      <c r="AH3" s="1"/>
      <c r="AI3" s="1"/>
      <c r="AJ3" s="1"/>
      <c r="AK3" s="1"/>
      <c r="AL3" s="54"/>
      <c r="AM3" s="54"/>
      <c r="AN3" s="54"/>
      <c r="AO3" s="54"/>
      <c r="AP3" s="54"/>
      <c r="AQ3" s="54"/>
      <c r="AR3" s="54"/>
      <c r="AS3" s="54"/>
      <c r="AT3" s="54"/>
      <c r="AU3" s="54"/>
      <c r="AV3" s="1"/>
      <c r="AW3" s="1"/>
    </row>
    <row r="4" ht="15.0" customHeight="1">
      <c r="A4" s="1"/>
      <c r="B4" s="1"/>
      <c r="C4" s="52"/>
      <c r="D4" s="52"/>
      <c r="E4" s="53"/>
      <c r="F4" s="53"/>
      <c r="G4" s="1"/>
      <c r="H4" s="1"/>
      <c r="I4" s="1"/>
      <c r="J4" s="56"/>
      <c r="K4" s="19"/>
      <c r="L4" s="20"/>
      <c r="M4" s="61" t="s">
        <v>40</v>
      </c>
      <c r="N4" s="17"/>
      <c r="O4" s="17"/>
      <c r="P4" s="13"/>
      <c r="Q4" s="60"/>
      <c r="R4" s="60"/>
      <c r="S4" s="60"/>
      <c r="T4" s="1"/>
      <c r="U4" s="1"/>
      <c r="V4" s="1"/>
      <c r="W4" s="1"/>
      <c r="X4" s="1"/>
      <c r="Y4" s="1"/>
      <c r="Z4" s="1"/>
      <c r="AA4" s="1"/>
      <c r="AB4" s="1"/>
      <c r="AC4" s="1"/>
      <c r="AD4" s="1"/>
      <c r="AE4" s="1"/>
      <c r="AF4" s="1"/>
      <c r="AG4" s="1"/>
      <c r="AH4" s="1"/>
      <c r="AI4" s="1"/>
      <c r="AJ4" s="1"/>
      <c r="AK4" s="1"/>
      <c r="AL4" s="54"/>
      <c r="AM4" s="54"/>
      <c r="AN4" s="54"/>
      <c r="AO4" s="54"/>
      <c r="AP4" s="54"/>
      <c r="AQ4" s="54"/>
      <c r="AR4" s="54"/>
      <c r="AS4" s="54"/>
      <c r="AT4" s="54"/>
      <c r="AU4" s="54"/>
      <c r="AV4" s="1"/>
      <c r="AW4" s="1"/>
    </row>
    <row r="5" ht="15.0" customHeight="1">
      <c r="A5" s="1"/>
      <c r="B5" s="1"/>
      <c r="C5" s="52"/>
      <c r="D5" s="52"/>
      <c r="E5" s="53"/>
      <c r="F5" s="53"/>
      <c r="G5" s="1"/>
      <c r="H5" s="1"/>
      <c r="I5" s="1"/>
      <c r="J5" s="58"/>
      <c r="K5" s="58"/>
      <c r="L5" s="62"/>
      <c r="M5" s="30"/>
      <c r="P5" s="31"/>
      <c r="Q5" s="63" t="s">
        <v>41</v>
      </c>
      <c r="R5" s="13"/>
      <c r="S5" s="55"/>
      <c r="T5" s="1"/>
      <c r="U5" s="1"/>
      <c r="V5" s="1"/>
      <c r="W5" s="1"/>
      <c r="X5" s="1"/>
      <c r="Y5" s="1"/>
      <c r="Z5" s="1"/>
      <c r="AA5" s="1"/>
      <c r="AB5" s="1"/>
      <c r="AC5" s="1"/>
      <c r="AD5" s="1"/>
      <c r="AE5" s="1"/>
      <c r="AF5" s="1"/>
      <c r="AG5" s="1"/>
      <c r="AH5" s="1"/>
      <c r="AI5" s="1"/>
      <c r="AJ5" s="1"/>
      <c r="AK5" s="1"/>
      <c r="AL5" s="54"/>
      <c r="AM5" s="54"/>
      <c r="AN5" s="54"/>
      <c r="AO5" s="54"/>
      <c r="AP5" s="54"/>
      <c r="AQ5" s="54"/>
      <c r="AR5" s="54"/>
      <c r="AS5" s="54"/>
      <c r="AT5" s="54"/>
      <c r="AU5" s="54"/>
      <c r="AV5" s="1"/>
      <c r="AW5" s="1"/>
    </row>
    <row r="6" ht="15.75" customHeight="1">
      <c r="A6" s="1"/>
      <c r="B6" s="1"/>
      <c r="C6" s="7"/>
      <c r="D6" s="8"/>
      <c r="E6" s="8"/>
      <c r="F6" s="8"/>
      <c r="G6" s="9"/>
      <c r="H6" s="1"/>
      <c r="I6" s="1"/>
      <c r="J6" s="64"/>
      <c r="K6" s="64"/>
      <c r="L6" s="64"/>
      <c r="M6" s="19"/>
      <c r="N6" s="21"/>
      <c r="O6" s="21"/>
      <c r="P6" s="20"/>
      <c r="Q6" s="19"/>
      <c r="R6" s="20"/>
      <c r="S6" s="65"/>
      <c r="T6" s="1"/>
      <c r="U6" s="1"/>
      <c r="V6" s="1"/>
      <c r="W6" s="1"/>
      <c r="X6" s="1"/>
      <c r="Y6" s="1"/>
      <c r="Z6" s="1"/>
      <c r="AA6" s="1"/>
      <c r="AB6" s="1"/>
      <c r="AC6" s="1"/>
      <c r="AD6" s="1"/>
      <c r="AE6" s="1"/>
      <c r="AF6" s="1"/>
      <c r="AG6" s="1"/>
      <c r="AH6" s="1"/>
      <c r="AI6" s="1"/>
      <c r="AJ6" s="1"/>
      <c r="AK6" s="1"/>
      <c r="AL6" s="54"/>
      <c r="AM6" s="54"/>
      <c r="AN6" s="54"/>
      <c r="AO6" s="54"/>
      <c r="AP6" s="54"/>
      <c r="AQ6" s="54"/>
      <c r="AR6" s="54"/>
      <c r="AS6" s="54"/>
      <c r="AT6" s="54"/>
      <c r="AU6" s="54"/>
      <c r="AV6" s="1"/>
      <c r="AW6" s="1"/>
    </row>
    <row r="7" ht="7.5" customHeight="1">
      <c r="A7" s="1"/>
      <c r="B7" s="1"/>
      <c r="C7" s="52"/>
      <c r="D7" s="52"/>
      <c r="E7" s="53"/>
      <c r="F7" s="10"/>
      <c r="G7" s="1"/>
      <c r="H7" s="1"/>
      <c r="I7" s="1"/>
      <c r="J7" s="66"/>
      <c r="K7" s="66"/>
      <c r="L7" s="66"/>
      <c r="M7" s="66"/>
      <c r="N7" s="66"/>
      <c r="O7" s="66"/>
      <c r="P7" s="66"/>
      <c r="Q7" s="66"/>
      <c r="R7" s="66"/>
      <c r="S7" s="66"/>
      <c r="T7" s="1"/>
      <c r="U7" s="1"/>
      <c r="V7" s="1"/>
      <c r="W7" s="1"/>
      <c r="X7" s="1"/>
      <c r="Y7" s="1"/>
      <c r="Z7" s="1"/>
      <c r="AA7" s="1"/>
      <c r="AB7" s="1"/>
      <c r="AC7" s="1"/>
      <c r="AD7" s="1"/>
      <c r="AE7" s="1"/>
      <c r="AF7" s="1"/>
      <c r="AG7" s="1"/>
      <c r="AH7" s="1"/>
      <c r="AI7" s="1"/>
      <c r="AJ7" s="1"/>
      <c r="AK7" s="1"/>
      <c r="AL7" s="54"/>
      <c r="AM7" s="54"/>
      <c r="AN7" s="54"/>
      <c r="AO7" s="54"/>
      <c r="AP7" s="54"/>
      <c r="AQ7" s="54"/>
      <c r="AR7" s="54"/>
      <c r="AS7" s="54"/>
      <c r="AT7" s="54"/>
      <c r="AU7" s="54"/>
      <c r="AV7" s="1"/>
      <c r="AW7" s="1"/>
    </row>
    <row r="8" ht="15.75" customHeight="1">
      <c r="A8" s="1"/>
      <c r="B8" s="67"/>
      <c r="C8" s="68" t="s">
        <v>0</v>
      </c>
      <c r="D8" s="69" t="s">
        <v>1</v>
      </c>
      <c r="E8" s="70" t="s">
        <v>2</v>
      </c>
      <c r="F8" s="13"/>
      <c r="G8" s="70" t="s">
        <v>3</v>
      </c>
      <c r="H8" s="17"/>
      <c r="I8" s="17"/>
      <c r="J8" s="13"/>
      <c r="K8" s="69" t="s">
        <v>4</v>
      </c>
      <c r="L8" s="70" t="s">
        <v>5</v>
      </c>
      <c r="M8" s="13"/>
      <c r="N8" s="71" t="s">
        <v>6</v>
      </c>
      <c r="O8" s="17"/>
      <c r="P8" s="17"/>
      <c r="Q8" s="13"/>
      <c r="R8" s="72"/>
      <c r="S8" s="13"/>
      <c r="T8" s="1"/>
      <c r="U8" s="1"/>
      <c r="V8" s="1"/>
      <c r="W8" s="1"/>
      <c r="X8" s="1"/>
      <c r="Y8" s="1"/>
      <c r="Z8" s="1"/>
      <c r="AA8" s="1"/>
      <c r="AB8" s="1"/>
      <c r="AC8" s="1"/>
      <c r="AD8" s="1"/>
      <c r="AE8" s="1"/>
      <c r="AF8" s="1"/>
      <c r="AG8" s="1"/>
      <c r="AH8" s="1"/>
      <c r="AI8" s="1"/>
      <c r="AJ8" s="1"/>
      <c r="AK8" s="1"/>
      <c r="AL8" s="54"/>
      <c r="AM8" s="54"/>
      <c r="AN8" s="54"/>
      <c r="AO8" s="54"/>
      <c r="AP8" s="54"/>
      <c r="AQ8" s="54"/>
      <c r="AR8" s="54"/>
      <c r="AS8" s="54"/>
      <c r="AT8" s="54"/>
      <c r="AU8" s="54"/>
      <c r="AV8" s="1"/>
      <c r="AW8" s="1"/>
    </row>
    <row r="9" ht="9.75" customHeight="1">
      <c r="A9" s="1"/>
      <c r="B9" s="73"/>
      <c r="C9" s="49"/>
      <c r="D9" s="20"/>
      <c r="E9" s="21"/>
      <c r="F9" s="20"/>
      <c r="G9" s="21"/>
      <c r="H9" s="21"/>
      <c r="I9" s="21"/>
      <c r="J9" s="20"/>
      <c r="K9" s="20"/>
      <c r="L9" s="21"/>
      <c r="M9" s="20"/>
      <c r="N9" s="21"/>
      <c r="O9" s="21"/>
      <c r="P9" s="21"/>
      <c r="Q9" s="20"/>
      <c r="R9" s="19"/>
      <c r="S9" s="20"/>
      <c r="T9" s="1"/>
      <c r="U9" s="1"/>
      <c r="V9" s="1"/>
      <c r="W9" s="1"/>
      <c r="X9" s="1"/>
      <c r="Y9" s="1"/>
      <c r="Z9" s="1"/>
      <c r="AA9" s="1"/>
      <c r="AB9" s="1"/>
      <c r="AC9" s="1"/>
      <c r="AD9" s="1"/>
      <c r="AE9" s="1"/>
      <c r="AF9" s="1"/>
      <c r="AG9" s="1"/>
      <c r="AH9" s="1"/>
      <c r="AI9" s="1"/>
      <c r="AJ9" s="1"/>
      <c r="AK9" s="1"/>
      <c r="AL9" s="54"/>
      <c r="AM9" s="54"/>
      <c r="AN9" s="54"/>
      <c r="AO9" s="54"/>
      <c r="AP9" s="54"/>
      <c r="AQ9" s="54"/>
      <c r="AR9" s="54"/>
      <c r="AS9" s="54"/>
      <c r="AT9" s="54"/>
      <c r="AU9" s="54"/>
      <c r="AV9" s="1"/>
      <c r="AW9" s="1"/>
    </row>
    <row r="10" ht="13.5" customHeight="1">
      <c r="A10" s="1"/>
      <c r="B10" s="1"/>
      <c r="C10" s="52"/>
      <c r="D10" s="52"/>
      <c r="E10" s="53"/>
      <c r="F10" s="53"/>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54"/>
      <c r="AM10" s="54"/>
      <c r="AN10" s="54"/>
      <c r="AO10" s="54"/>
      <c r="AP10" s="54"/>
      <c r="AQ10" s="54"/>
      <c r="AR10" s="54"/>
      <c r="AS10" s="54"/>
      <c r="AT10" s="54"/>
      <c r="AU10" s="54"/>
      <c r="AV10" s="1"/>
      <c r="AW10" s="1"/>
    </row>
    <row r="11" ht="15.75" customHeight="1">
      <c r="A11" s="1"/>
      <c r="B11" s="191"/>
      <c r="C11" s="192"/>
      <c r="D11" s="192"/>
      <c r="E11" s="193"/>
      <c r="F11" s="193"/>
      <c r="G11" s="194"/>
      <c r="H11" s="1"/>
      <c r="I11" s="1"/>
      <c r="J11" s="77" t="str">
        <f>$C$12&amp;"Results"</f>
        <v>March Results</v>
      </c>
      <c r="K11" s="78"/>
      <c r="L11" s="78"/>
      <c r="M11" s="78"/>
      <c r="N11" s="78"/>
      <c r="O11" s="78"/>
      <c r="P11" s="78"/>
      <c r="Q11" s="78"/>
      <c r="R11" s="78"/>
      <c r="S11" s="79"/>
      <c r="T11" s="1"/>
      <c r="U11" s="1"/>
      <c r="V11" s="1"/>
      <c r="W11" s="1"/>
      <c r="X11" s="1"/>
      <c r="Y11" s="1"/>
      <c r="Z11" s="1"/>
      <c r="AA11" s="1"/>
      <c r="AB11" s="1"/>
      <c r="AC11" s="1"/>
      <c r="AD11" s="1"/>
      <c r="AE11" s="1"/>
      <c r="AF11" s="1"/>
      <c r="AG11" s="1"/>
      <c r="AH11" s="1"/>
      <c r="AI11" s="1"/>
      <c r="AJ11" s="1"/>
      <c r="AK11" s="1"/>
      <c r="AL11" s="54"/>
      <c r="AM11" s="54"/>
      <c r="AN11" s="54"/>
      <c r="AO11" s="54"/>
      <c r="AP11" s="54"/>
      <c r="AQ11" s="54"/>
      <c r="AR11" s="54"/>
      <c r="AS11" s="54"/>
      <c r="AT11" s="54"/>
      <c r="AU11" s="54"/>
      <c r="AV11" s="1"/>
      <c r="AW11" s="1"/>
    </row>
    <row r="12" ht="40.5" customHeight="1">
      <c r="A12" s="1"/>
      <c r="B12" s="134"/>
      <c r="C12" s="81" t="s">
        <v>127</v>
      </c>
      <c r="D12" s="9"/>
      <c r="E12" s="82" t="s">
        <v>43</v>
      </c>
      <c r="F12" s="9"/>
      <c r="G12" s="136"/>
      <c r="H12" s="1"/>
      <c r="I12" s="1"/>
      <c r="J12" s="83"/>
      <c r="K12" s="21"/>
      <c r="L12" s="21"/>
      <c r="M12" s="21"/>
      <c r="N12" s="21"/>
      <c r="O12" s="21"/>
      <c r="P12" s="21"/>
      <c r="Q12" s="21"/>
      <c r="R12" s="21"/>
      <c r="S12" s="84"/>
      <c r="T12" s="1"/>
      <c r="U12" s="1"/>
      <c r="V12" s="1"/>
      <c r="W12" s="1"/>
      <c r="X12" s="1"/>
      <c r="Y12" s="1"/>
      <c r="Z12" s="1"/>
      <c r="AA12" s="1"/>
      <c r="AB12" s="1"/>
      <c r="AC12" s="1"/>
      <c r="AD12" s="1"/>
      <c r="AE12" s="1"/>
      <c r="AF12" s="1"/>
      <c r="AG12" s="1"/>
      <c r="AH12" s="1"/>
      <c r="AI12" s="1"/>
      <c r="AJ12" s="1"/>
      <c r="AK12" s="1"/>
      <c r="AL12" s="85" t="str">
        <f>$C$12&amp;" Summary"</f>
        <v>March  Summary</v>
      </c>
      <c r="AM12" s="86" t="s">
        <v>44</v>
      </c>
      <c r="AN12" s="54"/>
      <c r="AO12" s="85" t="str">
        <f>UPPER($C$12&amp;" Spending (Budget VS Actual)")</f>
        <v>MARCH  SPENDING (BUDGET VS ACTUAL)</v>
      </c>
      <c r="AP12" s="87"/>
      <c r="AQ12" s="87"/>
      <c r="AR12" s="87"/>
      <c r="AS12" s="87" t="str">
        <f>UPPER(AS14&amp;" Spending Breakdown"&amp;" in "&amp;$C$12)</f>
        <v>ACTUAL SPENDING BREAKDOWN IN MARCH </v>
      </c>
      <c r="AT12" s="87"/>
      <c r="AU12" s="86"/>
      <c r="AV12" s="1"/>
      <c r="AW12" s="1"/>
    </row>
    <row r="13" ht="17.25" customHeight="1">
      <c r="A13" s="1"/>
      <c r="B13" s="195"/>
      <c r="C13" s="89" t="str">
        <f>UPPER("Enter your income and expenses in white cells.")</f>
        <v>ENTER YOUR INCOME AND EXPENSES IN WHITE CELLS.</v>
      </c>
      <c r="D13" s="8"/>
      <c r="E13" s="8"/>
      <c r="F13" s="9"/>
      <c r="G13" s="196"/>
      <c r="H13" s="1"/>
      <c r="I13" s="1"/>
      <c r="J13" s="90"/>
      <c r="K13" s="91"/>
      <c r="L13" s="91"/>
      <c r="M13" s="91"/>
      <c r="N13" s="91"/>
      <c r="O13" s="91"/>
      <c r="P13" s="91"/>
      <c r="Q13" s="91"/>
      <c r="R13" s="91"/>
      <c r="S13" s="92"/>
      <c r="T13" s="1"/>
      <c r="U13" s="1"/>
      <c r="V13" s="1"/>
      <c r="W13" s="1"/>
      <c r="X13" s="1"/>
      <c r="Y13" s="1"/>
      <c r="Z13" s="1"/>
      <c r="AA13" s="1"/>
      <c r="AB13" s="1"/>
      <c r="AC13" s="1"/>
      <c r="AD13" s="1"/>
      <c r="AE13" s="1"/>
      <c r="AF13" s="1"/>
      <c r="AG13" s="1"/>
      <c r="AH13" s="1"/>
      <c r="AI13" s="1"/>
      <c r="AJ13" s="1"/>
      <c r="AK13" s="1"/>
      <c r="AL13" s="93"/>
      <c r="AM13" s="94"/>
      <c r="AN13" s="54"/>
      <c r="AO13" s="93"/>
      <c r="AP13" s="54"/>
      <c r="AQ13" s="54"/>
      <c r="AR13" s="54"/>
      <c r="AS13" s="54"/>
      <c r="AT13" s="54"/>
      <c r="AU13" s="94"/>
      <c r="AV13" s="1"/>
      <c r="AW13" s="1"/>
    </row>
    <row r="14" ht="36.75" customHeight="1">
      <c r="A14" s="95"/>
      <c r="B14" s="195"/>
      <c r="C14" s="96" t="s">
        <v>45</v>
      </c>
      <c r="D14" s="9"/>
      <c r="E14" s="97"/>
      <c r="F14" s="98"/>
      <c r="G14" s="196"/>
      <c r="H14" s="95"/>
      <c r="I14" s="95"/>
      <c r="J14" s="99"/>
      <c r="K14" s="100"/>
      <c r="L14" s="100"/>
      <c r="M14" s="100"/>
      <c r="N14" s="100"/>
      <c r="O14" s="100"/>
      <c r="P14" s="100"/>
      <c r="Q14" s="100"/>
      <c r="R14" s="100"/>
      <c r="S14" s="101"/>
      <c r="T14" s="95"/>
      <c r="U14" s="95"/>
      <c r="V14" s="95"/>
      <c r="W14" s="95" t="s">
        <v>46</v>
      </c>
      <c r="X14" s="95"/>
      <c r="Y14" s="95"/>
      <c r="Z14" s="95"/>
      <c r="AA14" s="95"/>
      <c r="AB14" s="95"/>
      <c r="AC14" s="95"/>
      <c r="AD14" s="95"/>
      <c r="AE14" s="95"/>
      <c r="AF14" s="95"/>
      <c r="AG14" s="95"/>
      <c r="AH14" s="95"/>
      <c r="AI14" s="1"/>
      <c r="AJ14" s="1"/>
      <c r="AK14" s="1"/>
      <c r="AL14" s="93" t="s">
        <v>47</v>
      </c>
      <c r="AM14" s="94">
        <f>$E$22</f>
        <v>0</v>
      </c>
      <c r="AN14" s="54"/>
      <c r="AO14" s="102" t="s">
        <v>48</v>
      </c>
      <c r="AP14" s="103" t="s">
        <v>49</v>
      </c>
      <c r="AQ14" s="103" t="s">
        <v>50</v>
      </c>
      <c r="AR14" s="104" t="s">
        <v>51</v>
      </c>
      <c r="AS14" s="104" t="s">
        <v>52</v>
      </c>
      <c r="AT14" s="54" t="str">
        <f t="shared" ref="AT14:AU14" si="1">AO14</f>
        <v>Overspent</v>
      </c>
      <c r="AU14" s="94" t="str">
        <f t="shared" si="1"/>
        <v>Underspent</v>
      </c>
      <c r="AV14" s="1"/>
      <c r="AW14" s="95"/>
    </row>
    <row r="15" ht="15.75" customHeight="1">
      <c r="A15" s="1"/>
      <c r="B15" s="105"/>
      <c r="C15" s="106"/>
      <c r="D15" s="9"/>
      <c r="E15" s="107"/>
      <c r="F15" s="108"/>
      <c r="G15" s="109"/>
      <c r="H15" s="1"/>
      <c r="I15" s="1"/>
      <c r="J15" s="110"/>
      <c r="K15" s="111"/>
      <c r="L15" s="111"/>
      <c r="M15" s="111"/>
      <c r="N15" s="111"/>
      <c r="O15" s="111"/>
      <c r="P15" s="111"/>
      <c r="Q15" s="111"/>
      <c r="R15" s="111"/>
      <c r="S15" s="112"/>
      <c r="T15" s="1"/>
      <c r="U15" s="1"/>
      <c r="V15" s="1"/>
      <c r="W15" s="1"/>
      <c r="X15" s="1"/>
      <c r="Y15" s="1"/>
      <c r="Z15" s="1"/>
      <c r="AA15" s="1"/>
      <c r="AB15" s="1"/>
      <c r="AC15" s="1"/>
      <c r="AD15" s="1"/>
      <c r="AE15" s="1"/>
      <c r="AF15" s="1"/>
      <c r="AG15" s="1"/>
      <c r="AH15" s="1"/>
      <c r="AI15" s="1"/>
      <c r="AJ15" s="1"/>
      <c r="AK15" s="1"/>
      <c r="AL15" s="113" t="s">
        <v>53</v>
      </c>
      <c r="AM15" s="114">
        <f>$F$89+E100</f>
        <v>0</v>
      </c>
      <c r="AN15" s="54"/>
      <c r="AO15" s="115" t="str">
        <f t="shared" ref="AO15:AO23" si="2">IF((AR15-AS15)&lt;0,AQ15,"")</f>
        <v/>
      </c>
      <c r="AP15" s="54" t="str">
        <f t="shared" ref="AP15:AP23" si="3">IF((AR15-AS15)&gt;0,AQ15,"")</f>
        <v/>
      </c>
      <c r="AQ15" s="54" t="str">
        <f>$C$27</f>
        <v>Housing</v>
      </c>
      <c r="AR15" s="116">
        <f>$E33</f>
        <v>0</v>
      </c>
      <c r="AS15" s="116">
        <f>F33</f>
        <v>0</v>
      </c>
      <c r="AT15" s="54" t="str">
        <f t="shared" ref="AT15:AT23" si="4">IF((AR15-AS15)&lt;0,AR15-AS15,"")</f>
        <v/>
      </c>
      <c r="AU15" s="94" t="str">
        <f t="shared" ref="AU15:AU23" si="5">IF((AR15-AS15)&gt;0,AR15-AS15,"")</f>
        <v/>
      </c>
      <c r="AV15" s="1"/>
      <c r="AW15" s="1"/>
    </row>
    <row r="16" ht="13.5" customHeight="1">
      <c r="A16" s="1"/>
      <c r="B16" s="105"/>
      <c r="C16" s="118" t="s">
        <v>54</v>
      </c>
      <c r="D16" s="9"/>
      <c r="E16" s="119">
        <v>0.0</v>
      </c>
      <c r="F16" s="120"/>
      <c r="G16" s="109"/>
      <c r="H16" s="1"/>
      <c r="I16" s="1"/>
      <c r="J16" s="110"/>
      <c r="K16" s="111"/>
      <c r="L16" s="111"/>
      <c r="M16" s="111"/>
      <c r="N16" s="111"/>
      <c r="O16" s="111"/>
      <c r="P16" s="111"/>
      <c r="Q16" s="111"/>
      <c r="R16" s="111"/>
      <c r="S16" s="112"/>
      <c r="T16" s="1"/>
      <c r="U16" s="1"/>
      <c r="V16" s="1"/>
      <c r="W16" s="1"/>
      <c r="X16" s="1"/>
      <c r="Y16" s="1"/>
      <c r="Z16" s="1"/>
      <c r="AA16" s="1"/>
      <c r="AB16" s="1"/>
      <c r="AC16" s="1"/>
      <c r="AD16" s="1"/>
      <c r="AE16" s="1"/>
      <c r="AF16" s="1"/>
      <c r="AG16" s="1"/>
      <c r="AH16" s="1"/>
      <c r="AI16" s="1"/>
      <c r="AJ16" s="1"/>
      <c r="AK16" s="1"/>
      <c r="AL16" s="54"/>
      <c r="AM16" s="54"/>
      <c r="AN16" s="54"/>
      <c r="AO16" s="115" t="str">
        <f t="shared" si="2"/>
        <v/>
      </c>
      <c r="AP16" s="54" t="str">
        <f t="shared" si="3"/>
        <v/>
      </c>
      <c r="AQ16" s="54" t="str">
        <f>$C$35</f>
        <v>Transportation</v>
      </c>
      <c r="AR16" s="116">
        <f>$E42</f>
        <v>0</v>
      </c>
      <c r="AS16" s="116">
        <f>F42</f>
        <v>0</v>
      </c>
      <c r="AT16" s="54" t="str">
        <f t="shared" si="4"/>
        <v/>
      </c>
      <c r="AU16" s="94" t="str">
        <f t="shared" si="5"/>
        <v/>
      </c>
      <c r="AV16" s="1"/>
      <c r="AW16" s="1"/>
    </row>
    <row r="17" ht="13.5" customHeight="1">
      <c r="A17" s="1"/>
      <c r="B17" s="105"/>
      <c r="C17" s="118" t="s">
        <v>55</v>
      </c>
      <c r="D17" s="9"/>
      <c r="E17" s="119">
        <v>0.0</v>
      </c>
      <c r="F17" s="120"/>
      <c r="G17" s="109"/>
      <c r="H17" s="1"/>
      <c r="I17" s="1"/>
      <c r="J17" s="110"/>
      <c r="K17" s="111"/>
      <c r="L17" s="111"/>
      <c r="M17" s="111"/>
      <c r="N17" s="111"/>
      <c r="O17" s="111"/>
      <c r="P17" s="111"/>
      <c r="Q17" s="111"/>
      <c r="R17" s="111"/>
      <c r="S17" s="112"/>
      <c r="T17" s="1"/>
      <c r="U17" s="1"/>
      <c r="V17" s="1"/>
      <c r="W17" s="1"/>
      <c r="X17" s="1"/>
      <c r="Y17" s="1"/>
      <c r="Z17" s="1"/>
      <c r="AA17" s="1"/>
      <c r="AB17" s="1"/>
      <c r="AC17" s="1"/>
      <c r="AD17" s="1"/>
      <c r="AE17" s="1"/>
      <c r="AF17" s="1"/>
      <c r="AG17" s="1"/>
      <c r="AH17" s="1"/>
      <c r="AI17" s="1"/>
      <c r="AJ17" s="1"/>
      <c r="AK17" s="1"/>
      <c r="AL17" s="85" t="str">
        <f>$C$12&amp;" Net Income + Savings"</f>
        <v>March  Net Income + Savings</v>
      </c>
      <c r="AM17" s="86" t="s">
        <v>44</v>
      </c>
      <c r="AN17" s="54"/>
      <c r="AO17" s="115" t="str">
        <f t="shared" si="2"/>
        <v/>
      </c>
      <c r="AP17" s="54" t="str">
        <f t="shared" si="3"/>
        <v/>
      </c>
      <c r="AQ17" s="54" t="str">
        <f>$C$44</f>
        <v>Recurrent Bills</v>
      </c>
      <c r="AR17" s="116">
        <f>$E48</f>
        <v>0</v>
      </c>
      <c r="AS17" s="116">
        <f>F48</f>
        <v>0</v>
      </c>
      <c r="AT17" s="54" t="str">
        <f t="shared" si="4"/>
        <v/>
      </c>
      <c r="AU17" s="94" t="str">
        <f t="shared" si="5"/>
        <v/>
      </c>
      <c r="AV17" s="1"/>
      <c r="AW17" s="1"/>
    </row>
    <row r="18" ht="13.5" customHeight="1">
      <c r="A18" s="1"/>
      <c r="B18" s="105"/>
      <c r="C18" s="118" t="s">
        <v>56</v>
      </c>
      <c r="D18" s="9"/>
      <c r="E18" s="119">
        <v>0.0</v>
      </c>
      <c r="F18" s="120"/>
      <c r="G18" s="109"/>
      <c r="H18" s="1"/>
      <c r="I18" s="1"/>
      <c r="J18" s="110"/>
      <c r="K18" s="111"/>
      <c r="L18" s="111"/>
      <c r="M18" s="111"/>
      <c r="N18" s="111"/>
      <c r="O18" s="111"/>
      <c r="P18" s="111"/>
      <c r="Q18" s="111"/>
      <c r="R18" s="111"/>
      <c r="S18" s="112"/>
      <c r="T18" s="1"/>
      <c r="U18" s="1"/>
      <c r="V18" s="1"/>
      <c r="W18" s="1"/>
      <c r="X18" s="1"/>
      <c r="Y18" s="1"/>
      <c r="Z18" s="1"/>
      <c r="AA18" s="1"/>
      <c r="AB18" s="1"/>
      <c r="AC18" s="1"/>
      <c r="AD18" s="1"/>
      <c r="AE18" s="1"/>
      <c r="AF18" s="1"/>
      <c r="AG18" s="1"/>
      <c r="AH18" s="1"/>
      <c r="AI18" s="1"/>
      <c r="AJ18" s="1"/>
      <c r="AK18" s="1"/>
      <c r="AL18" s="93" t="s">
        <v>57</v>
      </c>
      <c r="AM18" s="94">
        <f>AM14-AM15</f>
        <v>0</v>
      </c>
      <c r="AN18" s="54"/>
      <c r="AO18" s="115" t="str">
        <f t="shared" si="2"/>
        <v/>
      </c>
      <c r="AP18" s="54" t="str">
        <f t="shared" si="3"/>
        <v/>
      </c>
      <c r="AQ18" s="54" t="str">
        <f>$C$50</f>
        <v>Food and Health</v>
      </c>
      <c r="AR18" s="116">
        <f>$E56</f>
        <v>0</v>
      </c>
      <c r="AS18" s="116">
        <f>F56</f>
        <v>0</v>
      </c>
      <c r="AT18" s="54" t="str">
        <f t="shared" si="4"/>
        <v/>
      </c>
      <c r="AU18" s="94" t="str">
        <f t="shared" si="5"/>
        <v/>
      </c>
      <c r="AV18" s="1"/>
      <c r="AW18" s="1"/>
    </row>
    <row r="19" ht="13.5" customHeight="1">
      <c r="A19" s="1"/>
      <c r="B19" s="105"/>
      <c r="C19" s="118" t="s">
        <v>58</v>
      </c>
      <c r="D19" s="9"/>
      <c r="E19" s="119">
        <v>0.0</v>
      </c>
      <c r="F19" s="120"/>
      <c r="G19" s="109"/>
      <c r="H19" s="1"/>
      <c r="I19" s="1"/>
      <c r="J19" s="110"/>
      <c r="K19" s="111"/>
      <c r="L19" s="111"/>
      <c r="M19" s="111"/>
      <c r="N19" s="111"/>
      <c r="O19" s="111"/>
      <c r="P19" s="111"/>
      <c r="Q19" s="111"/>
      <c r="R19" s="111"/>
      <c r="S19" s="112"/>
      <c r="T19" s="1"/>
      <c r="U19" s="1"/>
      <c r="V19" s="1"/>
      <c r="W19" s="1"/>
      <c r="X19" s="1"/>
      <c r="Y19" s="1"/>
      <c r="Z19" s="1"/>
      <c r="AA19" s="1"/>
      <c r="AB19" s="1"/>
      <c r="AC19" s="1"/>
      <c r="AD19" s="1"/>
      <c r="AE19" s="1"/>
      <c r="AF19" s="1"/>
      <c r="AG19" s="1"/>
      <c r="AH19" s="1"/>
      <c r="AI19" s="1"/>
      <c r="AJ19" s="1"/>
      <c r="AK19" s="1"/>
      <c r="AL19" s="93" t="s">
        <v>59</v>
      </c>
      <c r="AM19" s="94">
        <f>E100</f>
        <v>0</v>
      </c>
      <c r="AN19" s="54"/>
      <c r="AO19" s="115" t="str">
        <f t="shared" si="2"/>
        <v/>
      </c>
      <c r="AP19" s="54" t="str">
        <f t="shared" si="3"/>
        <v/>
      </c>
      <c r="AQ19" s="54" t="str">
        <f>$C$58</f>
        <v>Entertainment</v>
      </c>
      <c r="AR19" s="116">
        <f>$E63</f>
        <v>0</v>
      </c>
      <c r="AS19" s="116">
        <f>F63</f>
        <v>0</v>
      </c>
      <c r="AT19" s="54" t="str">
        <f t="shared" si="4"/>
        <v/>
      </c>
      <c r="AU19" s="94" t="str">
        <f t="shared" si="5"/>
        <v/>
      </c>
      <c r="AV19" s="1"/>
      <c r="AW19" s="1"/>
    </row>
    <row r="20" ht="13.5" customHeight="1">
      <c r="A20" s="1"/>
      <c r="B20" s="105"/>
      <c r="C20" s="118" t="s">
        <v>60</v>
      </c>
      <c r="D20" s="9"/>
      <c r="E20" s="119">
        <v>0.0</v>
      </c>
      <c r="F20" s="120"/>
      <c r="G20" s="109"/>
      <c r="H20" s="1"/>
      <c r="I20" s="1"/>
      <c r="J20" s="110"/>
      <c r="K20" s="111"/>
      <c r="L20" s="111"/>
      <c r="M20" s="111"/>
      <c r="N20" s="111"/>
      <c r="O20" s="111"/>
      <c r="P20" s="111"/>
      <c r="Q20" s="111"/>
      <c r="R20" s="111"/>
      <c r="S20" s="112"/>
      <c r="T20" s="1"/>
      <c r="U20" s="1"/>
      <c r="V20" s="1"/>
      <c r="W20" s="1"/>
      <c r="X20" s="1"/>
      <c r="Y20" s="1"/>
      <c r="Z20" s="1"/>
      <c r="AA20" s="1"/>
      <c r="AB20" s="1"/>
      <c r="AC20" s="1"/>
      <c r="AD20" s="1"/>
      <c r="AE20" s="1"/>
      <c r="AF20" s="1"/>
      <c r="AG20" s="1"/>
      <c r="AH20" s="1"/>
      <c r="AI20" s="1"/>
      <c r="AJ20" s="1"/>
      <c r="AK20" s="1"/>
      <c r="AL20" s="113" t="s">
        <v>44</v>
      </c>
      <c r="AM20" s="114">
        <f>AM18+AM19</f>
        <v>0</v>
      </c>
      <c r="AN20" s="54"/>
      <c r="AO20" s="115" t="str">
        <f t="shared" si="2"/>
        <v/>
      </c>
      <c r="AP20" s="54" t="str">
        <f t="shared" si="3"/>
        <v/>
      </c>
      <c r="AQ20" s="54" t="str">
        <f>$C$65</f>
        <v>Family</v>
      </c>
      <c r="AR20" s="116">
        <f>$E71</f>
        <v>0</v>
      </c>
      <c r="AS20" s="116">
        <f>F71</f>
        <v>0</v>
      </c>
      <c r="AT20" s="54" t="str">
        <f t="shared" si="4"/>
        <v/>
      </c>
      <c r="AU20" s="94" t="str">
        <f t="shared" si="5"/>
        <v/>
      </c>
      <c r="AV20" s="1"/>
      <c r="AW20" s="1"/>
    </row>
    <row r="21" ht="15.75" customHeight="1">
      <c r="A21" s="1"/>
      <c r="B21" s="105"/>
      <c r="C21" s="118" t="s">
        <v>61</v>
      </c>
      <c r="D21" s="9"/>
      <c r="E21" s="119">
        <v>0.0</v>
      </c>
      <c r="F21" s="120"/>
      <c r="G21" s="109"/>
      <c r="H21" s="1"/>
      <c r="I21" s="1"/>
      <c r="J21" s="110"/>
      <c r="K21" s="111"/>
      <c r="L21" s="111"/>
      <c r="M21" s="111"/>
      <c r="N21" s="111"/>
      <c r="O21" s="111"/>
      <c r="P21" s="111"/>
      <c r="Q21" s="111"/>
      <c r="R21" s="111"/>
      <c r="S21" s="112"/>
      <c r="T21" s="1"/>
      <c r="U21" s="1"/>
      <c r="V21" s="1"/>
      <c r="W21" s="1"/>
      <c r="X21" s="1"/>
      <c r="Y21" s="1"/>
      <c r="Z21" s="1"/>
      <c r="AA21" s="1"/>
      <c r="AB21" s="1"/>
      <c r="AC21" s="1"/>
      <c r="AD21" s="1"/>
      <c r="AE21" s="1"/>
      <c r="AF21" s="1"/>
      <c r="AG21" s="1"/>
      <c r="AH21" s="1"/>
      <c r="AI21" s="1"/>
      <c r="AJ21" s="1"/>
      <c r="AK21" s="1"/>
      <c r="AL21" s="54"/>
      <c r="AM21" s="54"/>
      <c r="AN21" s="54"/>
      <c r="AO21" s="115" t="str">
        <f t="shared" si="2"/>
        <v/>
      </c>
      <c r="AP21" s="54" t="str">
        <f t="shared" si="3"/>
        <v/>
      </c>
      <c r="AQ21" s="54" t="str">
        <f>$C$73</f>
        <v>Debt Repayment</v>
      </c>
      <c r="AR21" s="116">
        <f>$E77</f>
        <v>0</v>
      </c>
      <c r="AS21" s="116">
        <f>F77</f>
        <v>0</v>
      </c>
      <c r="AT21" s="54" t="str">
        <f t="shared" si="4"/>
        <v/>
      </c>
      <c r="AU21" s="94" t="str">
        <f t="shared" si="5"/>
        <v/>
      </c>
      <c r="AV21" s="1"/>
      <c r="AW21" s="1"/>
    </row>
    <row r="22" ht="27.0" customHeight="1">
      <c r="A22" s="1"/>
      <c r="B22" s="105"/>
      <c r="C22" s="121" t="s">
        <v>62</v>
      </c>
      <c r="D22" s="9"/>
      <c r="E22" s="122">
        <f>SUM(E16:E21)</f>
        <v>0</v>
      </c>
      <c r="F22" s="120"/>
      <c r="G22" s="109"/>
      <c r="H22" s="1"/>
      <c r="I22" s="1"/>
      <c r="J22" s="110"/>
      <c r="K22" s="111"/>
      <c r="L22" s="111"/>
      <c r="M22" s="111"/>
      <c r="N22" s="111"/>
      <c r="O22" s="111"/>
      <c r="P22" s="111"/>
      <c r="Q22" s="111"/>
      <c r="R22" s="111"/>
      <c r="S22" s="112"/>
      <c r="T22" s="1"/>
      <c r="U22" s="1"/>
      <c r="V22" s="1"/>
      <c r="W22" s="1"/>
      <c r="X22" s="1"/>
      <c r="Y22" s="1"/>
      <c r="Z22" s="1"/>
      <c r="AA22" s="1"/>
      <c r="AB22" s="1"/>
      <c r="AC22" s="1"/>
      <c r="AD22" s="1"/>
      <c r="AE22" s="1"/>
      <c r="AF22" s="1"/>
      <c r="AG22" s="1"/>
      <c r="AH22" s="1"/>
      <c r="AI22" s="1"/>
      <c r="AJ22" s="1"/>
      <c r="AK22" s="1"/>
      <c r="AL22" s="54"/>
      <c r="AM22" s="54"/>
      <c r="AN22" s="54"/>
      <c r="AO22" s="115" t="str">
        <f t="shared" si="2"/>
        <v/>
      </c>
      <c r="AP22" s="54" t="str">
        <f t="shared" si="3"/>
        <v/>
      </c>
      <c r="AQ22" s="54" t="str">
        <f>$C$79</f>
        <v>Personal Development</v>
      </c>
      <c r="AR22" s="116">
        <f>$E82</f>
        <v>0</v>
      </c>
      <c r="AS22" s="116">
        <f>F82</f>
        <v>0</v>
      </c>
      <c r="AT22" s="54" t="str">
        <f t="shared" si="4"/>
        <v/>
      </c>
      <c r="AU22" s="94" t="str">
        <f t="shared" si="5"/>
        <v/>
      </c>
      <c r="AV22" s="1"/>
      <c r="AW22" s="1"/>
    </row>
    <row r="23" ht="14.25" customHeight="1">
      <c r="A23" s="1"/>
      <c r="B23" s="105"/>
      <c r="C23" s="123"/>
      <c r="D23" s="124"/>
      <c r="E23" s="125"/>
      <c r="F23" s="120"/>
      <c r="G23" s="109"/>
      <c r="H23" s="1"/>
      <c r="I23" s="1"/>
      <c r="J23" s="110"/>
      <c r="K23" s="111"/>
      <c r="L23" s="111"/>
      <c r="M23" s="111"/>
      <c r="N23" s="111"/>
      <c r="O23" s="111"/>
      <c r="P23" s="111"/>
      <c r="Q23" s="111"/>
      <c r="R23" s="111"/>
      <c r="S23" s="112"/>
      <c r="T23" s="1"/>
      <c r="U23" s="1"/>
      <c r="V23" s="1"/>
      <c r="W23" s="1"/>
      <c r="X23" s="1"/>
      <c r="Y23" s="1"/>
      <c r="Z23" s="1"/>
      <c r="AA23" s="1"/>
      <c r="AB23" s="1"/>
      <c r="AC23" s="1"/>
      <c r="AD23" s="1"/>
      <c r="AE23" s="1"/>
      <c r="AF23" s="1"/>
      <c r="AG23" s="1"/>
      <c r="AH23" s="1"/>
      <c r="AI23" s="1"/>
      <c r="AJ23" s="1"/>
      <c r="AK23" s="1"/>
      <c r="AL23" s="54"/>
      <c r="AM23" s="54"/>
      <c r="AN23" s="54"/>
      <c r="AO23" s="115" t="str">
        <f t="shared" si="2"/>
        <v/>
      </c>
      <c r="AP23" s="54" t="str">
        <f t="shared" si="3"/>
        <v/>
      </c>
      <c r="AQ23" s="54" t="str">
        <f>$C$84</f>
        <v>One-offs</v>
      </c>
      <c r="AR23" s="116">
        <f>$E88</f>
        <v>0</v>
      </c>
      <c r="AS23" s="116">
        <f>F88</f>
        <v>0</v>
      </c>
      <c r="AT23" s="54" t="str">
        <f t="shared" si="4"/>
        <v/>
      </c>
      <c r="AU23" s="94" t="str">
        <f t="shared" si="5"/>
        <v/>
      </c>
      <c r="AV23" s="1"/>
      <c r="AW23" s="1"/>
    </row>
    <row r="24" ht="10.5" customHeight="1">
      <c r="A24" s="1"/>
      <c r="B24" s="126"/>
      <c r="C24" s="127"/>
      <c r="D24" s="128"/>
      <c r="E24" s="129"/>
      <c r="F24" s="130"/>
      <c r="G24" s="131"/>
      <c r="H24" s="1"/>
      <c r="I24" s="1"/>
      <c r="J24" s="110"/>
      <c r="K24" s="111"/>
      <c r="L24" s="111"/>
      <c r="M24" s="111"/>
      <c r="N24" s="111"/>
      <c r="O24" s="111"/>
      <c r="P24" s="111"/>
      <c r="Q24" s="111"/>
      <c r="R24" s="111"/>
      <c r="S24" s="112"/>
      <c r="T24" s="1"/>
      <c r="U24" s="1"/>
      <c r="V24" s="1"/>
      <c r="W24" s="1"/>
      <c r="X24" s="1"/>
      <c r="Y24" s="1"/>
      <c r="Z24" s="1"/>
      <c r="AA24" s="1"/>
      <c r="AB24" s="1"/>
      <c r="AC24" s="1"/>
      <c r="AD24" s="1"/>
      <c r="AE24" s="1"/>
      <c r="AF24" s="1"/>
      <c r="AG24" s="1"/>
      <c r="AH24" s="1"/>
      <c r="AI24" s="1"/>
      <c r="AJ24" s="1"/>
      <c r="AK24" s="1"/>
      <c r="AL24" s="54"/>
      <c r="AM24" s="54"/>
      <c r="AN24" s="54"/>
      <c r="AO24" s="93"/>
      <c r="AP24" s="54"/>
      <c r="AQ24" s="103" t="s">
        <v>44</v>
      </c>
      <c r="AR24" s="104">
        <f t="shared" ref="AR24:AU24" si="6">SUM(AR15:AR23)</f>
        <v>0</v>
      </c>
      <c r="AS24" s="104">
        <f t="shared" si="6"/>
        <v>0</v>
      </c>
      <c r="AT24" s="104">
        <f t="shared" si="6"/>
        <v>0</v>
      </c>
      <c r="AU24" s="132">
        <f t="shared" si="6"/>
        <v>0</v>
      </c>
      <c r="AV24" s="133"/>
      <c r="AW24" s="133"/>
    </row>
    <row r="25" ht="28.5" customHeight="1">
      <c r="A25" s="133"/>
      <c r="B25" s="134"/>
      <c r="C25" s="96" t="s">
        <v>63</v>
      </c>
      <c r="D25" s="9"/>
      <c r="E25" s="135" t="s">
        <v>51</v>
      </c>
      <c r="F25" s="135" t="s">
        <v>52</v>
      </c>
      <c r="G25" s="136"/>
      <c r="H25" s="133"/>
      <c r="I25" s="133"/>
      <c r="J25" s="137"/>
      <c r="K25" s="138"/>
      <c r="L25" s="138"/>
      <c r="M25" s="138"/>
      <c r="N25" s="138"/>
      <c r="O25" s="138"/>
      <c r="P25" s="138"/>
      <c r="Q25" s="138"/>
      <c r="R25" s="138"/>
      <c r="S25" s="139"/>
      <c r="T25" s="133"/>
      <c r="U25" s="133"/>
      <c r="V25" s="133"/>
      <c r="W25" s="133"/>
      <c r="X25" s="133"/>
      <c r="Y25" s="133"/>
      <c r="Z25" s="133"/>
      <c r="AA25" s="133"/>
      <c r="AB25" s="133"/>
      <c r="AC25" s="133"/>
      <c r="AD25" s="133"/>
      <c r="AE25" s="133"/>
      <c r="AF25" s="133"/>
      <c r="AG25" s="133"/>
      <c r="AH25" s="133"/>
      <c r="AI25" s="133"/>
      <c r="AJ25" s="133"/>
      <c r="AK25" s="133"/>
      <c r="AL25" s="54"/>
      <c r="AM25" s="54"/>
      <c r="AN25" s="54"/>
      <c r="AO25" s="113"/>
      <c r="AP25" s="140"/>
      <c r="AQ25" s="141" t="s">
        <v>64</v>
      </c>
      <c r="AR25" s="141">
        <f>$E89</f>
        <v>0</v>
      </c>
      <c r="AS25" s="141">
        <f>F89</f>
        <v>0</v>
      </c>
      <c r="AT25" s="140"/>
      <c r="AU25" s="142">
        <f>AU24+AT24</f>
        <v>0</v>
      </c>
      <c r="AV25" s="1"/>
      <c r="AW25" s="1"/>
    </row>
    <row r="26" ht="37.5" customHeight="1">
      <c r="A26" s="1"/>
      <c r="B26" s="105"/>
      <c r="C26" s="106"/>
      <c r="D26" s="9"/>
      <c r="E26" s="143"/>
      <c r="F26" s="143"/>
      <c r="G26" s="109"/>
      <c r="H26" s="1"/>
      <c r="I26" s="1"/>
      <c r="J26" s="110"/>
      <c r="K26" s="111"/>
      <c r="L26" s="111"/>
      <c r="M26" s="111"/>
      <c r="N26" s="111"/>
      <c r="O26" s="111"/>
      <c r="P26" s="111"/>
      <c r="Q26" s="111"/>
      <c r="R26" s="111"/>
      <c r="S26" s="112"/>
      <c r="T26" s="1"/>
      <c r="U26" s="1"/>
      <c r="V26" s="1"/>
      <c r="W26" s="1"/>
      <c r="X26" s="1"/>
      <c r="Y26" s="1"/>
      <c r="Z26" s="1"/>
      <c r="AA26" s="1"/>
      <c r="AB26" s="1"/>
      <c r="AC26" s="1"/>
      <c r="AD26" s="1"/>
      <c r="AE26" s="1"/>
      <c r="AF26" s="1"/>
      <c r="AG26" s="1"/>
      <c r="AH26" s="1"/>
      <c r="AI26" s="1"/>
      <c r="AJ26" s="1"/>
      <c r="AK26" s="1"/>
      <c r="AL26" s="54"/>
      <c r="AM26" s="54"/>
      <c r="AN26" s="54"/>
      <c r="AO26" s="54"/>
      <c r="AP26" s="54"/>
      <c r="AQ26" s="54" t="s">
        <v>65</v>
      </c>
      <c r="AR26" s="116">
        <f t="shared" ref="AR26:AS26" si="7">AR24-AR25</f>
        <v>0</v>
      </c>
      <c r="AS26" s="116">
        <f t="shared" si="7"/>
        <v>0</v>
      </c>
      <c r="AT26" s="54"/>
      <c r="AU26" s="116">
        <f>AU25-(E89-F89)</f>
        <v>0</v>
      </c>
      <c r="AV26" s="1"/>
      <c r="AW26" s="1"/>
    </row>
    <row r="27" ht="21.75" customHeight="1">
      <c r="A27" s="1"/>
      <c r="B27" s="105"/>
      <c r="C27" s="123" t="s">
        <v>66</v>
      </c>
      <c r="D27" s="144" t="s">
        <v>67</v>
      </c>
      <c r="E27" s="146">
        <v>0.0</v>
      </c>
      <c r="F27" s="146">
        <v>0.0</v>
      </c>
      <c r="G27" s="109"/>
      <c r="H27" s="1"/>
      <c r="I27" s="1"/>
      <c r="J27" s="110"/>
      <c r="K27" s="111"/>
      <c r="L27" s="111"/>
      <c r="M27" s="111"/>
      <c r="N27" s="111"/>
      <c r="O27" s="111"/>
      <c r="P27" s="111"/>
      <c r="Q27" s="111"/>
      <c r="R27" s="111"/>
      <c r="S27" s="112"/>
      <c r="T27" s="1"/>
      <c r="U27" s="1"/>
      <c r="V27" s="1"/>
      <c r="W27" s="1"/>
      <c r="X27" s="1"/>
      <c r="Y27" s="1"/>
      <c r="Z27" s="1"/>
      <c r="AA27" s="1"/>
      <c r="AB27" s="1"/>
      <c r="AC27" s="1"/>
      <c r="AD27" s="1"/>
      <c r="AE27" s="1"/>
      <c r="AF27" s="1"/>
      <c r="AG27" s="1"/>
      <c r="AH27" s="1"/>
      <c r="AI27" s="1"/>
      <c r="AJ27" s="1"/>
      <c r="AK27" s="1"/>
      <c r="AL27" s="54"/>
      <c r="AM27" s="54"/>
      <c r="AN27" s="54"/>
      <c r="AO27" s="54"/>
      <c r="AP27" s="54"/>
      <c r="AQ27" s="54"/>
      <c r="AR27" s="54"/>
      <c r="AS27" s="54"/>
      <c r="AT27" s="54"/>
      <c r="AU27" s="54"/>
      <c r="AV27" s="1"/>
      <c r="AW27" s="1"/>
    </row>
    <row r="28" ht="15.75" customHeight="1">
      <c r="A28" s="1"/>
      <c r="B28" s="105"/>
      <c r="C28" s="123"/>
      <c r="D28" s="144" t="s">
        <v>68</v>
      </c>
      <c r="E28" s="146">
        <v>0.0</v>
      </c>
      <c r="F28" s="146">
        <v>0.0</v>
      </c>
      <c r="G28" s="109"/>
      <c r="H28" s="1"/>
      <c r="I28" s="1"/>
      <c r="J28" s="110"/>
      <c r="K28" s="111"/>
      <c r="L28" s="111"/>
      <c r="M28" s="111"/>
      <c r="N28" s="111"/>
      <c r="O28" s="111"/>
      <c r="P28" s="111"/>
      <c r="Q28" s="111"/>
      <c r="R28" s="111"/>
      <c r="S28" s="112"/>
      <c r="T28" s="1"/>
      <c r="U28" s="1"/>
      <c r="V28" s="1"/>
      <c r="W28" s="1"/>
      <c r="X28" s="1"/>
      <c r="Y28" s="1"/>
      <c r="Z28" s="1"/>
      <c r="AA28" s="1"/>
      <c r="AB28" s="1"/>
      <c r="AC28" s="1"/>
      <c r="AD28" s="1"/>
      <c r="AE28" s="1"/>
      <c r="AF28" s="1"/>
      <c r="AG28" s="1"/>
      <c r="AH28" s="1"/>
      <c r="AI28" s="1"/>
      <c r="AJ28" s="1"/>
      <c r="AK28" s="1"/>
      <c r="AL28" s="54"/>
      <c r="AM28" s="54"/>
      <c r="AN28" s="54"/>
      <c r="AO28" s="54"/>
      <c r="AP28" s="54"/>
      <c r="AQ28" s="54"/>
      <c r="AR28" s="54"/>
      <c r="AS28" s="54"/>
      <c r="AT28" s="54"/>
      <c r="AU28" s="54"/>
      <c r="AV28" s="1"/>
      <c r="AW28" s="1"/>
    </row>
    <row r="29" ht="15.75" customHeight="1">
      <c r="A29" s="1"/>
      <c r="B29" s="105"/>
      <c r="C29" s="123"/>
      <c r="D29" s="144" t="s">
        <v>69</v>
      </c>
      <c r="E29" s="146">
        <v>0.0</v>
      </c>
      <c r="F29" s="146">
        <v>0.0</v>
      </c>
      <c r="G29" s="109"/>
      <c r="H29" s="1"/>
      <c r="I29" s="1"/>
      <c r="J29" s="110"/>
      <c r="K29" s="111"/>
      <c r="L29" s="111"/>
      <c r="M29" s="111"/>
      <c r="N29" s="111"/>
      <c r="O29" s="111"/>
      <c r="P29" s="111"/>
      <c r="Q29" s="111"/>
      <c r="R29" s="111"/>
      <c r="S29" s="112"/>
      <c r="T29" s="1"/>
      <c r="U29" s="1"/>
      <c r="V29" s="1"/>
      <c r="W29" s="1"/>
      <c r="X29" s="1"/>
      <c r="Y29" s="1"/>
      <c r="Z29" s="1"/>
      <c r="AA29" s="1"/>
      <c r="AB29" s="1"/>
      <c r="AC29" s="1"/>
      <c r="AD29" s="1"/>
      <c r="AE29" s="1"/>
      <c r="AF29" s="1"/>
      <c r="AG29" s="1"/>
      <c r="AH29" s="1"/>
      <c r="AI29" s="1"/>
      <c r="AJ29" s="1"/>
      <c r="AK29" s="1"/>
      <c r="AL29" s="54"/>
      <c r="AM29" s="54"/>
      <c r="AN29" s="54"/>
      <c r="AO29" s="54"/>
      <c r="AP29" s="54"/>
      <c r="AQ29" s="54"/>
      <c r="AR29" s="54"/>
      <c r="AS29" s="54"/>
      <c r="AT29" s="54"/>
      <c r="AU29" s="54"/>
      <c r="AV29" s="1"/>
      <c r="AW29" s="1"/>
    </row>
    <row r="30" ht="15.75" customHeight="1">
      <c r="A30" s="1"/>
      <c r="B30" s="105"/>
      <c r="C30" s="123"/>
      <c r="D30" s="144" t="s">
        <v>70</v>
      </c>
      <c r="E30" s="146">
        <v>0.0</v>
      </c>
      <c r="F30" s="146">
        <v>0.0</v>
      </c>
      <c r="G30" s="109"/>
      <c r="H30" s="1"/>
      <c r="I30" s="1"/>
      <c r="J30" s="110"/>
      <c r="K30" s="111"/>
      <c r="L30" s="111"/>
      <c r="M30" s="111"/>
      <c r="N30" s="111"/>
      <c r="O30" s="111"/>
      <c r="P30" s="111"/>
      <c r="Q30" s="111"/>
      <c r="R30" s="111"/>
      <c r="S30" s="112"/>
      <c r="T30" s="1"/>
      <c r="U30" s="1"/>
      <c r="V30" s="1"/>
      <c r="W30" s="1"/>
      <c r="X30" s="1"/>
      <c r="Y30" s="1"/>
      <c r="Z30" s="1"/>
      <c r="AA30" s="1"/>
      <c r="AB30" s="1"/>
      <c r="AC30" s="1"/>
      <c r="AD30" s="1"/>
      <c r="AE30" s="1"/>
      <c r="AF30" s="1"/>
      <c r="AG30" s="1"/>
      <c r="AH30" s="1"/>
      <c r="AI30" s="1"/>
      <c r="AJ30" s="1"/>
      <c r="AK30" s="1"/>
      <c r="AL30" s="54"/>
      <c r="AM30" s="54"/>
      <c r="AN30" s="54"/>
      <c r="AO30" s="54"/>
      <c r="AP30" s="54"/>
      <c r="AQ30" s="54"/>
      <c r="AR30" s="54"/>
      <c r="AS30" s="54"/>
      <c r="AT30" s="54"/>
      <c r="AU30" s="54"/>
      <c r="AV30" s="1"/>
      <c r="AW30" s="1"/>
    </row>
    <row r="31" ht="15.75" customHeight="1">
      <c r="A31" s="1"/>
      <c r="B31" s="105"/>
      <c r="C31" s="123"/>
      <c r="D31" s="144" t="s">
        <v>71</v>
      </c>
      <c r="E31" s="146">
        <v>0.0</v>
      </c>
      <c r="F31" s="146">
        <v>0.0</v>
      </c>
      <c r="G31" s="109"/>
      <c r="H31" s="1"/>
      <c r="I31" s="1"/>
      <c r="J31" s="110"/>
      <c r="K31" s="111"/>
      <c r="L31" s="111"/>
      <c r="M31" s="111"/>
      <c r="N31" s="111"/>
      <c r="O31" s="111"/>
      <c r="P31" s="111"/>
      <c r="Q31" s="111"/>
      <c r="R31" s="111"/>
      <c r="S31" s="112"/>
      <c r="T31" s="1"/>
      <c r="U31" s="1"/>
      <c r="V31" s="1"/>
      <c r="W31" s="1"/>
      <c r="X31" s="1"/>
      <c r="Y31" s="1"/>
      <c r="Z31" s="1"/>
      <c r="AA31" s="1"/>
      <c r="AB31" s="1"/>
      <c r="AC31" s="1"/>
      <c r="AD31" s="1"/>
      <c r="AE31" s="1"/>
      <c r="AF31" s="1"/>
      <c r="AG31" s="1"/>
      <c r="AH31" s="1"/>
      <c r="AI31" s="1"/>
      <c r="AJ31" s="1"/>
      <c r="AK31" s="1"/>
      <c r="AL31" s="54"/>
      <c r="AM31" s="54"/>
      <c r="AN31" s="54"/>
      <c r="AO31" s="54"/>
      <c r="AP31" s="54"/>
      <c r="AQ31" s="54"/>
      <c r="AR31" s="54"/>
      <c r="AS31" s="54"/>
      <c r="AT31" s="54"/>
      <c r="AU31" s="54"/>
      <c r="AV31" s="1"/>
      <c r="AW31" s="1"/>
    </row>
    <row r="32" ht="15.75" customHeight="1">
      <c r="A32" s="1"/>
      <c r="B32" s="105"/>
      <c r="C32" s="123"/>
      <c r="D32" s="144" t="s">
        <v>72</v>
      </c>
      <c r="E32" s="146">
        <v>0.0</v>
      </c>
      <c r="F32" s="146">
        <v>0.0</v>
      </c>
      <c r="G32" s="109"/>
      <c r="H32" s="1"/>
      <c r="I32" s="1"/>
      <c r="J32" s="110"/>
      <c r="K32" s="111"/>
      <c r="L32" s="111"/>
      <c r="M32" s="111"/>
      <c r="N32" s="111"/>
      <c r="O32" s="111"/>
      <c r="P32" s="111"/>
      <c r="Q32" s="111"/>
      <c r="R32" s="111"/>
      <c r="S32" s="112"/>
      <c r="T32" s="1"/>
      <c r="U32" s="1"/>
      <c r="V32" s="1"/>
      <c r="W32" s="1"/>
      <c r="X32" s="1"/>
      <c r="Y32" s="1"/>
      <c r="Z32" s="1"/>
      <c r="AA32" s="1"/>
      <c r="AB32" s="1"/>
      <c r="AC32" s="1"/>
      <c r="AD32" s="1"/>
      <c r="AE32" s="1"/>
      <c r="AF32" s="1"/>
      <c r="AG32" s="1"/>
      <c r="AH32" s="1"/>
      <c r="AI32" s="1"/>
      <c r="AJ32" s="1"/>
      <c r="AK32" s="1"/>
      <c r="AL32" s="54"/>
      <c r="AM32" s="54"/>
      <c r="AN32" s="54"/>
      <c r="AO32" s="54"/>
      <c r="AP32" s="54"/>
      <c r="AQ32" s="54"/>
      <c r="AR32" s="54"/>
      <c r="AS32" s="54"/>
      <c r="AT32" s="54"/>
      <c r="AU32" s="54"/>
      <c r="AV32" s="1"/>
      <c r="AW32" s="1"/>
    </row>
    <row r="33" ht="15.75" customHeight="1">
      <c r="A33" s="1"/>
      <c r="B33" s="105"/>
      <c r="C33" s="123"/>
      <c r="D33" s="123" t="s">
        <v>73</v>
      </c>
      <c r="E33" s="125">
        <f t="shared" ref="E33:F33" si="8">SUM(E27:E32)</f>
        <v>0</v>
      </c>
      <c r="F33" s="125">
        <f t="shared" si="8"/>
        <v>0</v>
      </c>
      <c r="G33" s="109"/>
      <c r="H33" s="1"/>
      <c r="I33" s="1"/>
      <c r="J33" s="110"/>
      <c r="K33" s="111"/>
      <c r="L33" s="111"/>
      <c r="M33" s="111"/>
      <c r="N33" s="111"/>
      <c r="O33" s="111"/>
      <c r="P33" s="111"/>
      <c r="Q33" s="111"/>
      <c r="R33" s="111"/>
      <c r="S33" s="112"/>
      <c r="T33" s="1"/>
      <c r="U33" s="1"/>
      <c r="V33" s="1"/>
      <c r="W33" s="1"/>
      <c r="X33" s="1"/>
      <c r="Y33" s="1"/>
      <c r="Z33" s="1"/>
      <c r="AA33" s="1"/>
      <c r="AB33" s="1"/>
      <c r="AC33" s="1"/>
      <c r="AD33" s="1"/>
      <c r="AE33" s="1"/>
      <c r="AF33" s="1"/>
      <c r="AG33" s="1"/>
      <c r="AH33" s="1"/>
      <c r="AI33" s="1"/>
      <c r="AJ33" s="1"/>
      <c r="AK33" s="1"/>
      <c r="AL33" s="54"/>
      <c r="AM33" s="54"/>
      <c r="AN33" s="54"/>
      <c r="AO33" s="54"/>
      <c r="AP33" s="54"/>
      <c r="AQ33" s="54"/>
      <c r="AR33" s="54"/>
      <c r="AS33" s="54"/>
      <c r="AT33" s="54"/>
      <c r="AU33" s="54"/>
      <c r="AV33" s="1"/>
      <c r="AW33" s="1"/>
    </row>
    <row r="34" ht="33.75" customHeight="1">
      <c r="A34" s="1"/>
      <c r="B34" s="105"/>
      <c r="C34" s="123"/>
      <c r="D34" s="144"/>
      <c r="E34" s="125"/>
      <c r="F34" s="125"/>
      <c r="G34" s="109"/>
      <c r="H34" s="1"/>
      <c r="I34" s="1"/>
      <c r="J34" s="110"/>
      <c r="K34" s="111"/>
      <c r="L34" s="111"/>
      <c r="M34" s="111"/>
      <c r="N34" s="111"/>
      <c r="O34" s="111"/>
      <c r="P34" s="111"/>
      <c r="Q34" s="111"/>
      <c r="R34" s="111"/>
      <c r="S34" s="112"/>
      <c r="T34" s="1"/>
      <c r="U34" s="1"/>
      <c r="V34" s="1"/>
      <c r="W34" s="1"/>
      <c r="X34" s="1"/>
      <c r="Y34" s="1"/>
      <c r="Z34" s="1"/>
      <c r="AA34" s="1"/>
      <c r="AB34" s="1"/>
      <c r="AC34" s="1"/>
      <c r="AD34" s="1"/>
      <c r="AE34" s="1"/>
      <c r="AF34" s="1"/>
      <c r="AG34" s="1"/>
      <c r="AH34" s="1"/>
      <c r="AI34" s="1"/>
      <c r="AJ34" s="1"/>
      <c r="AK34" s="1"/>
      <c r="AL34" s="54"/>
      <c r="AM34" s="54"/>
      <c r="AN34" s="54"/>
      <c r="AO34" s="54"/>
      <c r="AP34" s="54"/>
      <c r="AQ34" s="54"/>
      <c r="AR34" s="54"/>
      <c r="AS34" s="54"/>
      <c r="AT34" s="54"/>
      <c r="AU34" s="54"/>
      <c r="AV34" s="1"/>
      <c r="AW34" s="1"/>
    </row>
    <row r="35" ht="15.75" customHeight="1">
      <c r="A35" s="1"/>
      <c r="B35" s="105"/>
      <c r="C35" s="123" t="s">
        <v>74</v>
      </c>
      <c r="D35" s="144" t="s">
        <v>75</v>
      </c>
      <c r="E35" s="147">
        <v>0.0</v>
      </c>
      <c r="F35" s="147">
        <v>0.0</v>
      </c>
      <c r="G35" s="109"/>
      <c r="H35" s="1"/>
      <c r="I35" s="1"/>
      <c r="J35" s="110"/>
      <c r="K35" s="111"/>
      <c r="L35" s="111"/>
      <c r="M35" s="111"/>
      <c r="N35" s="111"/>
      <c r="O35" s="111"/>
      <c r="P35" s="111"/>
      <c r="Q35" s="111"/>
      <c r="R35" s="111"/>
      <c r="S35" s="112"/>
      <c r="T35" s="1"/>
      <c r="U35" s="1"/>
      <c r="V35" s="1"/>
      <c r="W35" s="1"/>
      <c r="X35" s="1"/>
      <c r="Y35" s="1"/>
      <c r="Z35" s="1"/>
      <c r="AA35" s="1"/>
      <c r="AB35" s="1"/>
      <c r="AC35" s="1"/>
      <c r="AD35" s="1"/>
      <c r="AE35" s="1"/>
      <c r="AF35" s="1"/>
      <c r="AG35" s="1"/>
      <c r="AH35" s="1"/>
      <c r="AI35" s="1"/>
      <c r="AJ35" s="1"/>
      <c r="AK35" s="1"/>
      <c r="AL35" s="54"/>
      <c r="AM35" s="54"/>
      <c r="AN35" s="54"/>
      <c r="AO35" s="54"/>
      <c r="AP35" s="54"/>
      <c r="AQ35" s="54"/>
      <c r="AR35" s="54"/>
      <c r="AS35" s="54"/>
      <c r="AT35" s="54"/>
      <c r="AU35" s="54"/>
      <c r="AV35" s="1"/>
      <c r="AW35" s="1"/>
    </row>
    <row r="36" ht="15.75" customHeight="1">
      <c r="A36" s="1"/>
      <c r="B36" s="105"/>
      <c r="C36" s="123"/>
      <c r="D36" s="144" t="s">
        <v>76</v>
      </c>
      <c r="E36" s="147">
        <v>0.0</v>
      </c>
      <c r="F36" s="147">
        <v>0.0</v>
      </c>
      <c r="G36" s="109"/>
      <c r="H36" s="1"/>
      <c r="I36" s="1"/>
      <c r="J36" s="110"/>
      <c r="K36" s="111"/>
      <c r="L36" s="111"/>
      <c r="M36" s="111"/>
      <c r="N36" s="111"/>
      <c r="O36" s="111"/>
      <c r="P36" s="111"/>
      <c r="Q36" s="111"/>
      <c r="R36" s="111"/>
      <c r="S36" s="112"/>
      <c r="T36" s="1"/>
      <c r="U36" s="1"/>
      <c r="V36" s="1"/>
      <c r="W36" s="1"/>
      <c r="X36" s="1"/>
      <c r="Y36" s="1"/>
      <c r="Z36" s="1"/>
      <c r="AA36" s="1"/>
      <c r="AB36" s="1"/>
      <c r="AC36" s="1"/>
      <c r="AD36" s="1"/>
      <c r="AE36" s="1"/>
      <c r="AF36" s="1"/>
      <c r="AG36" s="1"/>
      <c r="AH36" s="1"/>
      <c r="AI36" s="1"/>
      <c r="AJ36" s="1"/>
      <c r="AK36" s="1"/>
      <c r="AL36" s="54"/>
      <c r="AM36" s="54"/>
      <c r="AN36" s="54"/>
      <c r="AO36" s="54"/>
      <c r="AP36" s="54"/>
      <c r="AQ36" s="54"/>
      <c r="AR36" s="54"/>
      <c r="AS36" s="54"/>
      <c r="AT36" s="54"/>
      <c r="AU36" s="54"/>
      <c r="AV36" s="1"/>
      <c r="AW36" s="1"/>
    </row>
    <row r="37" ht="15.75" customHeight="1">
      <c r="A37" s="1"/>
      <c r="B37" s="105"/>
      <c r="C37" s="123"/>
      <c r="D37" s="144" t="s">
        <v>77</v>
      </c>
      <c r="E37" s="147">
        <v>0.0</v>
      </c>
      <c r="F37" s="147">
        <v>0.0</v>
      </c>
      <c r="G37" s="109"/>
      <c r="H37" s="1"/>
      <c r="I37" s="1"/>
      <c r="J37" s="110"/>
      <c r="K37" s="111"/>
      <c r="L37" s="111"/>
      <c r="M37" s="111"/>
      <c r="N37" s="111"/>
      <c r="O37" s="111"/>
      <c r="P37" s="111"/>
      <c r="Q37" s="111"/>
      <c r="R37" s="111"/>
      <c r="S37" s="112"/>
      <c r="T37" s="1"/>
      <c r="U37" s="1"/>
      <c r="V37" s="1"/>
      <c r="W37" s="1"/>
      <c r="X37" s="1"/>
      <c r="Y37" s="1"/>
      <c r="Z37" s="1"/>
      <c r="AA37" s="1"/>
      <c r="AB37" s="1"/>
      <c r="AC37" s="1"/>
      <c r="AD37" s="1"/>
      <c r="AE37" s="1"/>
      <c r="AF37" s="1"/>
      <c r="AG37" s="1"/>
      <c r="AH37" s="1"/>
      <c r="AI37" s="1"/>
      <c r="AJ37" s="1"/>
      <c r="AK37" s="1"/>
      <c r="AL37" s="54"/>
      <c r="AM37" s="54"/>
      <c r="AN37" s="54"/>
      <c r="AO37" s="54"/>
      <c r="AP37" s="54"/>
      <c r="AQ37" s="54"/>
      <c r="AR37" s="54"/>
      <c r="AS37" s="54"/>
      <c r="AT37" s="54"/>
      <c r="AU37" s="54"/>
      <c r="AV37" s="1"/>
      <c r="AW37" s="1"/>
    </row>
    <row r="38" ht="15.75" customHeight="1">
      <c r="A38" s="1"/>
      <c r="B38" s="105"/>
      <c r="C38" s="123"/>
      <c r="D38" s="144" t="s">
        <v>78</v>
      </c>
      <c r="E38" s="147">
        <v>0.0</v>
      </c>
      <c r="F38" s="147">
        <v>0.0</v>
      </c>
      <c r="G38" s="109"/>
      <c r="H38" s="1"/>
      <c r="I38" s="1"/>
      <c r="J38" s="110"/>
      <c r="K38" s="111"/>
      <c r="L38" s="111"/>
      <c r="M38" s="111"/>
      <c r="N38" s="111"/>
      <c r="O38" s="111"/>
      <c r="P38" s="111"/>
      <c r="Q38" s="111"/>
      <c r="R38" s="111"/>
      <c r="S38" s="112"/>
      <c r="T38" s="1"/>
      <c r="U38" s="1"/>
      <c r="V38" s="1"/>
      <c r="W38" s="1"/>
      <c r="X38" s="1"/>
      <c r="Y38" s="1"/>
      <c r="Z38" s="1"/>
      <c r="AA38" s="1"/>
      <c r="AB38" s="1"/>
      <c r="AC38" s="1"/>
      <c r="AD38" s="1"/>
      <c r="AE38" s="1"/>
      <c r="AF38" s="1"/>
      <c r="AG38" s="1"/>
      <c r="AH38" s="1"/>
      <c r="AI38" s="1"/>
      <c r="AJ38" s="1"/>
      <c r="AK38" s="1"/>
      <c r="AL38" s="54"/>
      <c r="AM38" s="54"/>
      <c r="AN38" s="54"/>
      <c r="AO38" s="54"/>
      <c r="AP38" s="54"/>
      <c r="AQ38" s="54"/>
      <c r="AR38" s="54"/>
      <c r="AS38" s="54"/>
      <c r="AT38" s="54"/>
      <c r="AU38" s="54"/>
      <c r="AV38" s="1"/>
      <c r="AW38" s="1"/>
    </row>
    <row r="39" ht="15.75" customHeight="1">
      <c r="A39" s="1"/>
      <c r="B39" s="105"/>
      <c r="C39" s="123"/>
      <c r="D39" s="144" t="s">
        <v>5</v>
      </c>
      <c r="E39" s="147">
        <v>0.0</v>
      </c>
      <c r="F39" s="147">
        <v>0.0</v>
      </c>
      <c r="G39" s="109"/>
      <c r="H39" s="1"/>
      <c r="I39" s="1"/>
      <c r="J39" s="110"/>
      <c r="K39" s="111"/>
      <c r="L39" s="111"/>
      <c r="M39" s="111"/>
      <c r="N39" s="111"/>
      <c r="O39" s="111"/>
      <c r="P39" s="111"/>
      <c r="Q39" s="111"/>
      <c r="R39" s="111"/>
      <c r="S39" s="112"/>
      <c r="T39" s="1"/>
      <c r="U39" s="1"/>
      <c r="V39" s="1"/>
      <c r="W39" s="1"/>
      <c r="X39" s="1"/>
      <c r="Y39" s="1"/>
      <c r="Z39" s="1"/>
      <c r="AA39" s="1"/>
      <c r="AB39" s="1"/>
      <c r="AC39" s="1"/>
      <c r="AD39" s="1"/>
      <c r="AE39" s="1"/>
      <c r="AF39" s="1"/>
      <c r="AG39" s="1"/>
      <c r="AH39" s="1"/>
      <c r="AI39" s="1"/>
      <c r="AJ39" s="1"/>
      <c r="AK39" s="1"/>
      <c r="AL39" s="54"/>
      <c r="AM39" s="54"/>
      <c r="AN39" s="54"/>
      <c r="AO39" s="54"/>
      <c r="AP39" s="54"/>
      <c r="AQ39" s="54"/>
      <c r="AR39" s="54"/>
      <c r="AS39" s="54"/>
      <c r="AT39" s="54"/>
      <c r="AU39" s="54"/>
      <c r="AV39" s="1"/>
      <c r="AW39" s="1"/>
    </row>
    <row r="40" ht="15.75" customHeight="1">
      <c r="A40" s="1"/>
      <c r="B40" s="105"/>
      <c r="C40" s="123"/>
      <c r="D40" s="144" t="s">
        <v>79</v>
      </c>
      <c r="E40" s="147">
        <v>0.0</v>
      </c>
      <c r="F40" s="147">
        <v>0.0</v>
      </c>
      <c r="G40" s="109"/>
      <c r="H40" s="1"/>
      <c r="I40" s="1"/>
      <c r="J40" s="110"/>
      <c r="K40" s="111"/>
      <c r="L40" s="111"/>
      <c r="M40" s="111"/>
      <c r="N40" s="111"/>
      <c r="O40" s="111"/>
      <c r="P40" s="111"/>
      <c r="Q40" s="111"/>
      <c r="R40" s="111"/>
      <c r="S40" s="112"/>
      <c r="T40" s="1"/>
      <c r="U40" s="1"/>
      <c r="V40" s="1"/>
      <c r="W40" s="1"/>
      <c r="X40" s="1"/>
      <c r="Y40" s="1"/>
      <c r="Z40" s="1"/>
      <c r="AA40" s="1"/>
      <c r="AB40" s="1"/>
      <c r="AC40" s="1"/>
      <c r="AD40" s="1"/>
      <c r="AE40" s="1"/>
      <c r="AF40" s="1"/>
      <c r="AG40" s="1"/>
      <c r="AH40" s="1"/>
      <c r="AI40" s="1"/>
      <c r="AJ40" s="1"/>
      <c r="AK40" s="1"/>
      <c r="AL40" s="54"/>
      <c r="AM40" s="54"/>
      <c r="AN40" s="54"/>
      <c r="AO40" s="54"/>
      <c r="AP40" s="54"/>
      <c r="AQ40" s="54"/>
      <c r="AR40" s="54"/>
      <c r="AS40" s="54"/>
      <c r="AT40" s="54"/>
      <c r="AU40" s="54"/>
      <c r="AV40" s="1"/>
      <c r="AW40" s="1"/>
    </row>
    <row r="41" ht="15.75" customHeight="1">
      <c r="A41" s="1"/>
      <c r="B41" s="105"/>
      <c r="C41" s="123"/>
      <c r="D41" s="144" t="s">
        <v>72</v>
      </c>
      <c r="E41" s="147">
        <v>0.0</v>
      </c>
      <c r="F41" s="147">
        <v>0.0</v>
      </c>
      <c r="G41" s="109"/>
      <c r="H41" s="1"/>
      <c r="I41" s="1"/>
      <c r="J41" s="110"/>
      <c r="K41" s="111"/>
      <c r="L41" s="111"/>
      <c r="M41" s="111"/>
      <c r="N41" s="111"/>
      <c r="O41" s="111"/>
      <c r="P41" s="111"/>
      <c r="Q41" s="111"/>
      <c r="R41" s="111"/>
      <c r="S41" s="112"/>
      <c r="T41" s="1"/>
      <c r="U41" s="1"/>
      <c r="V41" s="1"/>
      <c r="W41" s="1"/>
      <c r="X41" s="1"/>
      <c r="Y41" s="1"/>
      <c r="Z41" s="1"/>
      <c r="AA41" s="1"/>
      <c r="AB41" s="1"/>
      <c r="AC41" s="1"/>
      <c r="AD41" s="1"/>
      <c r="AE41" s="1"/>
      <c r="AF41" s="1"/>
      <c r="AG41" s="1"/>
      <c r="AH41" s="1"/>
      <c r="AI41" s="1"/>
      <c r="AJ41" s="1"/>
      <c r="AK41" s="1"/>
      <c r="AL41" s="54"/>
      <c r="AM41" s="54"/>
      <c r="AN41" s="54"/>
      <c r="AO41" s="54"/>
      <c r="AP41" s="54"/>
      <c r="AQ41" s="54"/>
      <c r="AR41" s="54"/>
      <c r="AS41" s="54"/>
      <c r="AT41" s="54"/>
      <c r="AU41" s="54"/>
      <c r="AV41" s="1"/>
      <c r="AW41" s="1"/>
    </row>
    <row r="42" ht="15.75" customHeight="1">
      <c r="A42" s="1"/>
      <c r="B42" s="105"/>
      <c r="C42" s="123"/>
      <c r="D42" s="123" t="s">
        <v>73</v>
      </c>
      <c r="E42" s="125">
        <f t="shared" ref="E42:F42" si="9">SUM(E35:E41)</f>
        <v>0</v>
      </c>
      <c r="F42" s="125">
        <f t="shared" si="9"/>
        <v>0</v>
      </c>
      <c r="G42" s="109"/>
      <c r="H42" s="1"/>
      <c r="I42" s="1"/>
      <c r="J42" s="110"/>
      <c r="K42" s="111"/>
      <c r="L42" s="111"/>
      <c r="M42" s="111"/>
      <c r="N42" s="111"/>
      <c r="O42" s="111"/>
      <c r="P42" s="111"/>
      <c r="Q42" s="111"/>
      <c r="R42" s="111"/>
      <c r="S42" s="112"/>
      <c r="T42" s="1"/>
      <c r="U42" s="1"/>
      <c r="V42" s="1"/>
      <c r="W42" s="1"/>
      <c r="X42" s="1"/>
      <c r="Y42" s="1"/>
      <c r="Z42" s="1"/>
      <c r="AA42" s="1"/>
      <c r="AB42" s="1"/>
      <c r="AC42" s="1"/>
      <c r="AD42" s="1"/>
      <c r="AE42" s="1"/>
      <c r="AF42" s="1"/>
      <c r="AG42" s="1"/>
      <c r="AH42" s="1"/>
      <c r="AI42" s="1"/>
      <c r="AJ42" s="1"/>
      <c r="AK42" s="1"/>
      <c r="AL42" s="54"/>
      <c r="AM42" s="54"/>
      <c r="AN42" s="54"/>
      <c r="AO42" s="54"/>
      <c r="AP42" s="54"/>
      <c r="AQ42" s="54"/>
      <c r="AR42" s="54"/>
      <c r="AS42" s="54"/>
      <c r="AT42" s="54"/>
      <c r="AU42" s="54"/>
      <c r="AV42" s="1"/>
      <c r="AW42" s="1"/>
    </row>
    <row r="43" ht="15.75" customHeight="1">
      <c r="A43" s="1"/>
      <c r="B43" s="105"/>
      <c r="C43" s="123"/>
      <c r="D43" s="144"/>
      <c r="E43" s="125"/>
      <c r="F43" s="125"/>
      <c r="G43" s="109"/>
      <c r="H43" s="1"/>
      <c r="I43" s="1"/>
      <c r="J43" s="110"/>
      <c r="K43" s="111"/>
      <c r="L43" s="111"/>
      <c r="M43" s="111"/>
      <c r="N43" s="111"/>
      <c r="O43" s="111"/>
      <c r="P43" s="111"/>
      <c r="Q43" s="111"/>
      <c r="R43" s="111"/>
      <c r="S43" s="112"/>
      <c r="T43" s="1"/>
      <c r="U43" s="1"/>
      <c r="V43" s="1"/>
      <c r="W43" s="1"/>
      <c r="X43" s="1"/>
      <c r="Y43" s="1"/>
      <c r="Z43" s="1"/>
      <c r="AA43" s="1"/>
      <c r="AB43" s="1"/>
      <c r="AC43" s="1"/>
      <c r="AD43" s="1"/>
      <c r="AE43" s="1"/>
      <c r="AF43" s="1"/>
      <c r="AG43" s="1"/>
      <c r="AH43" s="1"/>
      <c r="AI43" s="1"/>
      <c r="AJ43" s="1"/>
      <c r="AK43" s="1"/>
      <c r="AL43" s="54"/>
      <c r="AM43" s="54"/>
      <c r="AN43" s="54"/>
      <c r="AO43" s="54"/>
      <c r="AP43" s="54"/>
      <c r="AQ43" s="54"/>
      <c r="AR43" s="54"/>
      <c r="AS43" s="54"/>
      <c r="AT43" s="54"/>
      <c r="AU43" s="54"/>
      <c r="AV43" s="1"/>
      <c r="AW43" s="1"/>
    </row>
    <row r="44" ht="15.75" customHeight="1">
      <c r="A44" s="1"/>
      <c r="B44" s="105"/>
      <c r="C44" s="123" t="s">
        <v>80</v>
      </c>
      <c r="D44" s="144" t="s">
        <v>81</v>
      </c>
      <c r="E44" s="147">
        <v>0.0</v>
      </c>
      <c r="F44" s="147">
        <v>0.0</v>
      </c>
      <c r="G44" s="109"/>
      <c r="H44" s="1"/>
      <c r="I44" s="1"/>
      <c r="J44" s="110"/>
      <c r="K44" s="111"/>
      <c r="L44" s="111"/>
      <c r="M44" s="111"/>
      <c r="N44" s="111"/>
      <c r="O44" s="111"/>
      <c r="P44" s="111"/>
      <c r="Q44" s="111"/>
      <c r="R44" s="111"/>
      <c r="S44" s="112"/>
      <c r="T44" s="1"/>
      <c r="U44" s="1"/>
      <c r="V44" s="1"/>
      <c r="W44" s="1"/>
      <c r="X44" s="1"/>
      <c r="Y44" s="1"/>
      <c r="Z44" s="1"/>
      <c r="AA44" s="1"/>
      <c r="AB44" s="1"/>
      <c r="AC44" s="1"/>
      <c r="AD44" s="1"/>
      <c r="AE44" s="1"/>
      <c r="AF44" s="1"/>
      <c r="AG44" s="1"/>
      <c r="AH44" s="1"/>
      <c r="AI44" s="1"/>
      <c r="AJ44" s="1"/>
      <c r="AK44" s="1"/>
      <c r="AL44" s="54"/>
      <c r="AM44" s="54"/>
      <c r="AN44" s="54"/>
      <c r="AO44" s="54"/>
      <c r="AP44" s="54"/>
      <c r="AQ44" s="54"/>
      <c r="AR44" s="54"/>
      <c r="AS44" s="54"/>
      <c r="AT44" s="54"/>
      <c r="AU44" s="54"/>
      <c r="AV44" s="1"/>
      <c r="AW44" s="1"/>
    </row>
    <row r="45" ht="15.75" customHeight="1">
      <c r="A45" s="1"/>
      <c r="B45" s="105"/>
      <c r="C45" s="123"/>
      <c r="D45" s="144" t="s">
        <v>82</v>
      </c>
      <c r="E45" s="147">
        <v>0.0</v>
      </c>
      <c r="F45" s="147">
        <v>0.0</v>
      </c>
      <c r="G45" s="109"/>
      <c r="H45" s="1"/>
      <c r="I45" s="1"/>
      <c r="J45" s="110"/>
      <c r="K45" s="111"/>
      <c r="L45" s="111"/>
      <c r="M45" s="111"/>
      <c r="N45" s="111"/>
      <c r="O45" s="111"/>
      <c r="P45" s="111"/>
      <c r="Q45" s="111"/>
      <c r="R45" s="111"/>
      <c r="S45" s="112"/>
      <c r="T45" s="1"/>
      <c r="U45" s="1"/>
      <c r="V45" s="1"/>
      <c r="W45" s="1"/>
      <c r="X45" s="1"/>
      <c r="Y45" s="1"/>
      <c r="Z45" s="1"/>
      <c r="AA45" s="1"/>
      <c r="AB45" s="1"/>
      <c r="AC45" s="1"/>
      <c r="AD45" s="1"/>
      <c r="AE45" s="1"/>
      <c r="AF45" s="1"/>
      <c r="AG45" s="1"/>
      <c r="AH45" s="1"/>
      <c r="AI45" s="1"/>
      <c r="AJ45" s="1"/>
      <c r="AK45" s="1"/>
      <c r="AL45" s="54"/>
      <c r="AM45" s="54"/>
      <c r="AN45" s="54"/>
      <c r="AO45" s="54"/>
      <c r="AP45" s="54"/>
      <c r="AQ45" s="54"/>
      <c r="AR45" s="54"/>
      <c r="AS45" s="54"/>
      <c r="AT45" s="54"/>
      <c r="AU45" s="54"/>
      <c r="AV45" s="1"/>
      <c r="AW45" s="1"/>
    </row>
    <row r="46" ht="15.75" customHeight="1">
      <c r="A46" s="1"/>
      <c r="B46" s="105"/>
      <c r="C46" s="123"/>
      <c r="D46" s="144" t="s">
        <v>83</v>
      </c>
      <c r="E46" s="147">
        <v>0.0</v>
      </c>
      <c r="F46" s="147">
        <v>0.0</v>
      </c>
      <c r="G46" s="109"/>
      <c r="H46" s="1"/>
      <c r="I46" s="1"/>
      <c r="J46" s="110"/>
      <c r="K46" s="111"/>
      <c r="L46" s="111"/>
      <c r="M46" s="111"/>
      <c r="N46" s="111"/>
      <c r="O46" s="111"/>
      <c r="P46" s="111"/>
      <c r="Q46" s="111"/>
      <c r="R46" s="111"/>
      <c r="S46" s="112"/>
      <c r="T46" s="1"/>
      <c r="U46" s="1"/>
      <c r="V46" s="1"/>
      <c r="W46" s="1"/>
      <c r="X46" s="1"/>
      <c r="Y46" s="1"/>
      <c r="Z46" s="1"/>
      <c r="AA46" s="1"/>
      <c r="AB46" s="1"/>
      <c r="AC46" s="1"/>
      <c r="AD46" s="1"/>
      <c r="AE46" s="1"/>
      <c r="AF46" s="1"/>
      <c r="AG46" s="1"/>
      <c r="AH46" s="1"/>
      <c r="AI46" s="1"/>
      <c r="AJ46" s="1"/>
      <c r="AK46" s="1"/>
      <c r="AL46" s="54"/>
      <c r="AM46" s="54"/>
      <c r="AN46" s="54"/>
      <c r="AO46" s="54"/>
      <c r="AP46" s="54"/>
      <c r="AQ46" s="54"/>
      <c r="AR46" s="54"/>
      <c r="AS46" s="54"/>
      <c r="AT46" s="54"/>
      <c r="AU46" s="54"/>
      <c r="AV46" s="1"/>
      <c r="AW46" s="1"/>
    </row>
    <row r="47" ht="15.75" customHeight="1">
      <c r="A47" s="1"/>
      <c r="B47" s="105"/>
      <c r="C47" s="123"/>
      <c r="D47" s="144" t="s">
        <v>72</v>
      </c>
      <c r="E47" s="147">
        <v>0.0</v>
      </c>
      <c r="F47" s="147">
        <v>0.0</v>
      </c>
      <c r="G47" s="109"/>
      <c r="H47" s="1"/>
      <c r="I47" s="1"/>
      <c r="J47" s="110"/>
      <c r="K47" s="111"/>
      <c r="L47" s="111"/>
      <c r="M47" s="111"/>
      <c r="N47" s="111"/>
      <c r="O47" s="111"/>
      <c r="P47" s="111"/>
      <c r="Q47" s="111"/>
      <c r="R47" s="111"/>
      <c r="S47" s="112"/>
      <c r="T47" s="1"/>
      <c r="U47" s="1"/>
      <c r="V47" s="1"/>
      <c r="W47" s="1"/>
      <c r="X47" s="1"/>
      <c r="Y47" s="1"/>
      <c r="Z47" s="1"/>
      <c r="AA47" s="1"/>
      <c r="AB47" s="1"/>
      <c r="AC47" s="1"/>
      <c r="AD47" s="1"/>
      <c r="AE47" s="1"/>
      <c r="AF47" s="1"/>
      <c r="AG47" s="1"/>
      <c r="AH47" s="1"/>
      <c r="AI47" s="1"/>
      <c r="AJ47" s="1"/>
      <c r="AK47" s="1"/>
      <c r="AL47" s="54"/>
      <c r="AM47" s="54"/>
      <c r="AN47" s="54"/>
      <c r="AO47" s="54"/>
      <c r="AP47" s="54"/>
      <c r="AQ47" s="54"/>
      <c r="AR47" s="54"/>
      <c r="AS47" s="54"/>
      <c r="AT47" s="54"/>
      <c r="AU47" s="54"/>
      <c r="AV47" s="1"/>
      <c r="AW47" s="1"/>
    </row>
    <row r="48" ht="15.75" customHeight="1">
      <c r="A48" s="1"/>
      <c r="B48" s="105"/>
      <c r="C48" s="123"/>
      <c r="D48" s="123" t="s">
        <v>73</v>
      </c>
      <c r="E48" s="125">
        <f t="shared" ref="E48:F48" si="10">SUM(E44:E47)</f>
        <v>0</v>
      </c>
      <c r="F48" s="125">
        <f t="shared" si="10"/>
        <v>0</v>
      </c>
      <c r="G48" s="109"/>
      <c r="H48" s="1"/>
      <c r="I48" s="1"/>
      <c r="J48" s="110"/>
      <c r="K48" s="111"/>
      <c r="L48" s="111"/>
      <c r="M48" s="111"/>
      <c r="N48" s="111"/>
      <c r="O48" s="111"/>
      <c r="P48" s="111"/>
      <c r="Q48" s="111"/>
      <c r="R48" s="111"/>
      <c r="S48" s="112"/>
      <c r="T48" s="1"/>
      <c r="U48" s="1"/>
      <c r="V48" s="1"/>
      <c r="W48" s="1"/>
      <c r="X48" s="1"/>
      <c r="Y48" s="1"/>
      <c r="Z48" s="1"/>
      <c r="AA48" s="1"/>
      <c r="AB48" s="1"/>
      <c r="AC48" s="1"/>
      <c r="AD48" s="1"/>
      <c r="AE48" s="1"/>
      <c r="AF48" s="1"/>
      <c r="AG48" s="1"/>
      <c r="AH48" s="1"/>
      <c r="AI48" s="1"/>
      <c r="AJ48" s="1"/>
      <c r="AK48" s="1"/>
      <c r="AL48" s="54"/>
      <c r="AM48" s="54"/>
      <c r="AN48" s="54"/>
      <c r="AO48" s="54"/>
      <c r="AP48" s="54"/>
      <c r="AQ48" s="54"/>
      <c r="AR48" s="54"/>
      <c r="AS48" s="54"/>
      <c r="AT48" s="54"/>
      <c r="AU48" s="54"/>
      <c r="AV48" s="1"/>
      <c r="AW48" s="1"/>
    </row>
    <row r="49" ht="15.75" customHeight="1">
      <c r="A49" s="1"/>
      <c r="B49" s="105"/>
      <c r="C49" s="123"/>
      <c r="D49" s="144"/>
      <c r="E49" s="125"/>
      <c r="F49" s="125"/>
      <c r="G49" s="109"/>
      <c r="H49" s="1"/>
      <c r="I49" s="1"/>
      <c r="J49" s="110"/>
      <c r="K49" s="111"/>
      <c r="L49" s="111"/>
      <c r="M49" s="111"/>
      <c r="N49" s="111"/>
      <c r="O49" s="111"/>
      <c r="P49" s="111"/>
      <c r="Q49" s="111"/>
      <c r="R49" s="111"/>
      <c r="S49" s="112"/>
      <c r="T49" s="1"/>
      <c r="U49" s="1"/>
      <c r="V49" s="1"/>
      <c r="W49" s="1"/>
      <c r="X49" s="1"/>
      <c r="Y49" s="1"/>
      <c r="Z49" s="1"/>
      <c r="AA49" s="1"/>
      <c r="AB49" s="1"/>
      <c r="AC49" s="1"/>
      <c r="AD49" s="1"/>
      <c r="AE49" s="1"/>
      <c r="AF49" s="1"/>
      <c r="AG49" s="1"/>
      <c r="AH49" s="1"/>
      <c r="AI49" s="1"/>
      <c r="AJ49" s="1"/>
      <c r="AK49" s="1"/>
      <c r="AL49" s="54"/>
      <c r="AM49" s="54"/>
      <c r="AN49" s="54"/>
      <c r="AO49" s="54"/>
      <c r="AP49" s="54"/>
      <c r="AQ49" s="54"/>
      <c r="AR49" s="54"/>
      <c r="AS49" s="54"/>
      <c r="AT49" s="54"/>
      <c r="AU49" s="54"/>
      <c r="AV49" s="1"/>
      <c r="AW49" s="1"/>
    </row>
    <row r="50" ht="15.75" customHeight="1">
      <c r="A50" s="1"/>
      <c r="B50" s="105"/>
      <c r="C50" s="123" t="s">
        <v>84</v>
      </c>
      <c r="D50" s="144" t="s">
        <v>85</v>
      </c>
      <c r="E50" s="147">
        <v>0.0</v>
      </c>
      <c r="F50" s="147">
        <v>0.0</v>
      </c>
      <c r="G50" s="109"/>
      <c r="H50" s="1"/>
      <c r="I50" s="1"/>
      <c r="J50" s="110"/>
      <c r="K50" s="111"/>
      <c r="L50" s="111"/>
      <c r="M50" s="111"/>
      <c r="N50" s="111"/>
      <c r="O50" s="111"/>
      <c r="P50" s="111"/>
      <c r="Q50" s="111"/>
      <c r="R50" s="111"/>
      <c r="S50" s="112"/>
      <c r="T50" s="1"/>
      <c r="U50" s="1"/>
      <c r="V50" s="1"/>
      <c r="W50" s="1"/>
      <c r="X50" s="1"/>
      <c r="Y50" s="1"/>
      <c r="Z50" s="1"/>
      <c r="AA50" s="1"/>
      <c r="AB50" s="1"/>
      <c r="AC50" s="1"/>
      <c r="AD50" s="1"/>
      <c r="AE50" s="1"/>
      <c r="AF50" s="1"/>
      <c r="AG50" s="1"/>
      <c r="AH50" s="1"/>
      <c r="AI50" s="1"/>
      <c r="AJ50" s="1"/>
      <c r="AK50" s="1"/>
      <c r="AL50" s="54"/>
      <c r="AM50" s="54"/>
      <c r="AN50" s="54"/>
      <c r="AO50" s="54"/>
      <c r="AP50" s="54"/>
      <c r="AQ50" s="54"/>
      <c r="AR50" s="54"/>
      <c r="AS50" s="54"/>
      <c r="AT50" s="54"/>
      <c r="AU50" s="54"/>
      <c r="AV50" s="1"/>
      <c r="AW50" s="1"/>
    </row>
    <row r="51" ht="15.75" customHeight="1">
      <c r="A51" s="1"/>
      <c r="B51" s="105"/>
      <c r="C51" s="123"/>
      <c r="D51" s="144" t="s">
        <v>86</v>
      </c>
      <c r="E51" s="147">
        <v>0.0</v>
      </c>
      <c r="F51" s="147">
        <v>0.0</v>
      </c>
      <c r="G51" s="109"/>
      <c r="H51" s="1"/>
      <c r="I51" s="1"/>
      <c r="J51" s="110"/>
      <c r="K51" s="111"/>
      <c r="L51" s="111"/>
      <c r="M51" s="111"/>
      <c r="N51" s="111"/>
      <c r="O51" s="111"/>
      <c r="P51" s="111"/>
      <c r="Q51" s="111"/>
      <c r="R51" s="111"/>
      <c r="S51" s="112"/>
      <c r="T51" s="1"/>
      <c r="U51" s="1"/>
      <c r="V51" s="1"/>
      <c r="W51" s="1"/>
      <c r="X51" s="1"/>
      <c r="Y51" s="1"/>
      <c r="Z51" s="1"/>
      <c r="AA51" s="1"/>
      <c r="AB51" s="1"/>
      <c r="AC51" s="1"/>
      <c r="AD51" s="1"/>
      <c r="AE51" s="1"/>
      <c r="AF51" s="1"/>
      <c r="AG51" s="1"/>
      <c r="AH51" s="1"/>
      <c r="AI51" s="1"/>
      <c r="AJ51" s="1"/>
      <c r="AK51" s="1"/>
      <c r="AL51" s="54"/>
      <c r="AM51" s="54"/>
      <c r="AN51" s="54"/>
      <c r="AO51" s="54"/>
      <c r="AP51" s="54"/>
      <c r="AQ51" s="54"/>
      <c r="AR51" s="54"/>
      <c r="AS51" s="54"/>
      <c r="AT51" s="54"/>
      <c r="AU51" s="54"/>
      <c r="AV51" s="1"/>
      <c r="AW51" s="1"/>
    </row>
    <row r="52" ht="15.75" customHeight="1">
      <c r="A52" s="1"/>
      <c r="B52" s="105"/>
      <c r="C52" s="123"/>
      <c r="D52" s="144" t="s">
        <v>87</v>
      </c>
      <c r="E52" s="147">
        <v>0.0</v>
      </c>
      <c r="F52" s="147">
        <v>0.0</v>
      </c>
      <c r="G52" s="109"/>
      <c r="H52" s="1"/>
      <c r="I52" s="1"/>
      <c r="J52" s="110"/>
      <c r="K52" s="111"/>
      <c r="L52" s="111"/>
      <c r="M52" s="111"/>
      <c r="N52" s="111"/>
      <c r="O52" s="111"/>
      <c r="P52" s="111"/>
      <c r="Q52" s="111"/>
      <c r="R52" s="111"/>
      <c r="S52" s="112"/>
      <c r="T52" s="1"/>
      <c r="U52" s="1"/>
      <c r="V52" s="1"/>
      <c r="W52" s="1"/>
      <c r="X52" s="1"/>
      <c r="Y52" s="1"/>
      <c r="Z52" s="1"/>
      <c r="AA52" s="1"/>
      <c r="AB52" s="1"/>
      <c r="AC52" s="1"/>
      <c r="AD52" s="1"/>
      <c r="AE52" s="1"/>
      <c r="AF52" s="1"/>
      <c r="AG52" s="1"/>
      <c r="AH52" s="1"/>
      <c r="AI52" s="1"/>
      <c r="AJ52" s="1"/>
      <c r="AK52" s="1"/>
      <c r="AL52" s="54"/>
      <c r="AM52" s="54"/>
      <c r="AN52" s="54"/>
      <c r="AO52" s="54"/>
      <c r="AP52" s="54"/>
      <c r="AQ52" s="54"/>
      <c r="AR52" s="54"/>
      <c r="AS52" s="54"/>
      <c r="AT52" s="54"/>
      <c r="AU52" s="54"/>
      <c r="AV52" s="1"/>
      <c r="AW52" s="1"/>
    </row>
    <row r="53" ht="15.75" customHeight="1">
      <c r="A53" s="1"/>
      <c r="B53" s="105"/>
      <c r="C53" s="123"/>
      <c r="D53" s="144" t="s">
        <v>88</v>
      </c>
      <c r="E53" s="147">
        <v>0.0</v>
      </c>
      <c r="F53" s="147">
        <v>0.0</v>
      </c>
      <c r="G53" s="109"/>
      <c r="H53" s="1"/>
      <c r="I53" s="1"/>
      <c r="J53" s="110"/>
      <c r="K53" s="111"/>
      <c r="L53" s="111"/>
      <c r="M53" s="111"/>
      <c r="N53" s="111"/>
      <c r="O53" s="111"/>
      <c r="P53" s="111"/>
      <c r="Q53" s="111"/>
      <c r="R53" s="111"/>
      <c r="S53" s="112"/>
      <c r="T53" s="1"/>
      <c r="U53" s="1"/>
      <c r="V53" s="1"/>
      <c r="W53" s="1"/>
      <c r="X53" s="1"/>
      <c r="Y53" s="1"/>
      <c r="Z53" s="1"/>
      <c r="AA53" s="1"/>
      <c r="AB53" s="1"/>
      <c r="AC53" s="1"/>
      <c r="AD53" s="1"/>
      <c r="AE53" s="1"/>
      <c r="AF53" s="1"/>
      <c r="AG53" s="1"/>
      <c r="AH53" s="1"/>
      <c r="AI53" s="1"/>
      <c r="AJ53" s="1"/>
      <c r="AK53" s="1"/>
      <c r="AL53" s="54"/>
      <c r="AM53" s="54"/>
      <c r="AN53" s="54"/>
      <c r="AO53" s="54"/>
      <c r="AP53" s="54"/>
      <c r="AQ53" s="54"/>
      <c r="AR53" s="54"/>
      <c r="AS53" s="54"/>
      <c r="AT53" s="54"/>
      <c r="AU53" s="54"/>
      <c r="AV53" s="1"/>
      <c r="AW53" s="1"/>
    </row>
    <row r="54" ht="15.75" customHeight="1">
      <c r="A54" s="1"/>
      <c r="B54" s="105"/>
      <c r="C54" s="123"/>
      <c r="D54" s="144" t="s">
        <v>89</v>
      </c>
      <c r="E54" s="147">
        <v>0.0</v>
      </c>
      <c r="F54" s="147">
        <v>0.0</v>
      </c>
      <c r="G54" s="109"/>
      <c r="H54" s="1"/>
      <c r="I54" s="1"/>
      <c r="J54" s="110"/>
      <c r="K54" s="111"/>
      <c r="L54" s="111"/>
      <c r="M54" s="111"/>
      <c r="N54" s="111"/>
      <c r="O54" s="111"/>
      <c r="P54" s="111"/>
      <c r="Q54" s="111"/>
      <c r="R54" s="111"/>
      <c r="S54" s="112"/>
      <c r="T54" s="1"/>
      <c r="U54" s="1"/>
      <c r="V54" s="1"/>
      <c r="W54" s="1"/>
      <c r="X54" s="1"/>
      <c r="Y54" s="1"/>
      <c r="Z54" s="1"/>
      <c r="AA54" s="1"/>
      <c r="AB54" s="1"/>
      <c r="AC54" s="1"/>
      <c r="AD54" s="1"/>
      <c r="AE54" s="1"/>
      <c r="AF54" s="1"/>
      <c r="AG54" s="1"/>
      <c r="AH54" s="1"/>
      <c r="AI54" s="1"/>
      <c r="AJ54" s="1"/>
      <c r="AK54" s="1"/>
      <c r="AL54" s="54"/>
      <c r="AM54" s="54"/>
      <c r="AN54" s="54"/>
      <c r="AO54" s="54"/>
      <c r="AP54" s="54"/>
      <c r="AQ54" s="54"/>
      <c r="AR54" s="54"/>
      <c r="AS54" s="54"/>
      <c r="AT54" s="54"/>
      <c r="AU54" s="54"/>
      <c r="AV54" s="1"/>
      <c r="AW54" s="1"/>
    </row>
    <row r="55" ht="15.75" customHeight="1">
      <c r="A55" s="1"/>
      <c r="B55" s="105"/>
      <c r="C55" s="123"/>
      <c r="D55" s="144" t="s">
        <v>72</v>
      </c>
      <c r="E55" s="147">
        <v>0.0</v>
      </c>
      <c r="F55" s="147">
        <v>0.0</v>
      </c>
      <c r="G55" s="109"/>
      <c r="H55" s="1"/>
      <c r="I55" s="1"/>
      <c r="J55" s="110"/>
      <c r="K55" s="111"/>
      <c r="L55" s="111"/>
      <c r="M55" s="111"/>
      <c r="N55" s="111"/>
      <c r="O55" s="111"/>
      <c r="P55" s="111"/>
      <c r="Q55" s="111"/>
      <c r="R55" s="111"/>
      <c r="S55" s="112"/>
      <c r="T55" s="1"/>
      <c r="U55" s="1"/>
      <c r="V55" s="1"/>
      <c r="W55" s="1"/>
      <c r="X55" s="1"/>
      <c r="Y55" s="1"/>
      <c r="Z55" s="1"/>
      <c r="AA55" s="1"/>
      <c r="AB55" s="1"/>
      <c r="AC55" s="1"/>
      <c r="AD55" s="1"/>
      <c r="AE55" s="1"/>
      <c r="AF55" s="1"/>
      <c r="AG55" s="1"/>
      <c r="AH55" s="1"/>
      <c r="AI55" s="1"/>
      <c r="AJ55" s="1"/>
      <c r="AK55" s="1"/>
      <c r="AL55" s="54"/>
      <c r="AM55" s="54"/>
      <c r="AN55" s="54"/>
      <c r="AO55" s="54"/>
      <c r="AP55" s="54"/>
      <c r="AQ55" s="54"/>
      <c r="AR55" s="54"/>
      <c r="AS55" s="54"/>
      <c r="AT55" s="54"/>
      <c r="AU55" s="54"/>
      <c r="AV55" s="1"/>
      <c r="AW55" s="1"/>
    </row>
    <row r="56" ht="15.75" customHeight="1">
      <c r="A56" s="1"/>
      <c r="B56" s="105"/>
      <c r="C56" s="123"/>
      <c r="D56" s="123" t="s">
        <v>73</v>
      </c>
      <c r="E56" s="125">
        <f t="shared" ref="E56:F56" si="11">SUM(E50:E55)</f>
        <v>0</v>
      </c>
      <c r="F56" s="125">
        <f t="shared" si="11"/>
        <v>0</v>
      </c>
      <c r="G56" s="109"/>
      <c r="H56" s="1"/>
      <c r="I56" s="1"/>
      <c r="J56" s="110"/>
      <c r="K56" s="111"/>
      <c r="L56" s="111"/>
      <c r="M56" s="111"/>
      <c r="N56" s="111"/>
      <c r="O56" s="111"/>
      <c r="P56" s="111"/>
      <c r="Q56" s="111"/>
      <c r="R56" s="111"/>
      <c r="S56" s="112"/>
      <c r="T56" s="1"/>
      <c r="U56" s="1"/>
      <c r="V56" s="1"/>
      <c r="W56" s="1"/>
      <c r="X56" s="1"/>
      <c r="Y56" s="1"/>
      <c r="Z56" s="1"/>
      <c r="AA56" s="1"/>
      <c r="AB56" s="1"/>
      <c r="AC56" s="1"/>
      <c r="AD56" s="1"/>
      <c r="AE56" s="1"/>
      <c r="AF56" s="1"/>
      <c r="AG56" s="1"/>
      <c r="AH56" s="1"/>
      <c r="AI56" s="1"/>
      <c r="AJ56" s="1"/>
      <c r="AK56" s="1"/>
      <c r="AL56" s="54"/>
      <c r="AM56" s="54"/>
      <c r="AN56" s="54"/>
      <c r="AO56" s="54"/>
      <c r="AP56" s="54"/>
      <c r="AQ56" s="54"/>
      <c r="AR56" s="54"/>
      <c r="AS56" s="54"/>
      <c r="AT56" s="54"/>
      <c r="AU56" s="54"/>
      <c r="AV56" s="1"/>
      <c r="AW56" s="1"/>
    </row>
    <row r="57" ht="15.75" customHeight="1">
      <c r="A57" s="1"/>
      <c r="B57" s="105"/>
      <c r="C57" s="123"/>
      <c r="D57" s="144"/>
      <c r="E57" s="125"/>
      <c r="F57" s="125"/>
      <c r="G57" s="109"/>
      <c r="H57" s="1"/>
      <c r="I57" s="1"/>
      <c r="J57" s="110"/>
      <c r="K57" s="111"/>
      <c r="L57" s="111"/>
      <c r="M57" s="111"/>
      <c r="N57" s="111"/>
      <c r="O57" s="111"/>
      <c r="P57" s="111"/>
      <c r="Q57" s="111"/>
      <c r="R57" s="111"/>
      <c r="S57" s="112"/>
      <c r="T57" s="1"/>
      <c r="U57" s="1"/>
      <c r="V57" s="1"/>
      <c r="W57" s="1"/>
      <c r="X57" s="1"/>
      <c r="Y57" s="1"/>
      <c r="Z57" s="1"/>
      <c r="AA57" s="1"/>
      <c r="AB57" s="1"/>
      <c r="AC57" s="1"/>
      <c r="AD57" s="1"/>
      <c r="AE57" s="1"/>
      <c r="AF57" s="1"/>
      <c r="AG57" s="1"/>
      <c r="AH57" s="1"/>
      <c r="AI57" s="1"/>
      <c r="AJ57" s="1"/>
      <c r="AK57" s="1"/>
      <c r="AL57" s="54"/>
      <c r="AM57" s="54"/>
      <c r="AN57" s="54"/>
      <c r="AO57" s="54"/>
      <c r="AP57" s="54"/>
      <c r="AQ57" s="54"/>
      <c r="AR57" s="54"/>
      <c r="AS57" s="54"/>
      <c r="AT57" s="54"/>
      <c r="AU57" s="54"/>
      <c r="AV57" s="1"/>
      <c r="AW57" s="1"/>
    </row>
    <row r="58" ht="15.75" customHeight="1">
      <c r="A58" s="1"/>
      <c r="B58" s="105"/>
      <c r="C58" s="123" t="s">
        <v>90</v>
      </c>
      <c r="D58" s="144" t="s">
        <v>91</v>
      </c>
      <c r="E58" s="147">
        <v>0.0</v>
      </c>
      <c r="F58" s="147">
        <v>0.0</v>
      </c>
      <c r="G58" s="109"/>
      <c r="H58" s="1"/>
      <c r="I58" s="1"/>
      <c r="J58" s="110"/>
      <c r="K58" s="111"/>
      <c r="L58" s="111"/>
      <c r="M58" s="111"/>
      <c r="N58" s="111"/>
      <c r="O58" s="111"/>
      <c r="P58" s="111"/>
      <c r="Q58" s="111"/>
      <c r="R58" s="111"/>
      <c r="S58" s="112"/>
      <c r="T58" s="1"/>
      <c r="U58" s="1"/>
      <c r="V58" s="1"/>
      <c r="W58" s="1"/>
      <c r="X58" s="1"/>
      <c r="Y58" s="1"/>
      <c r="Z58" s="1"/>
      <c r="AA58" s="1"/>
      <c r="AB58" s="1"/>
      <c r="AC58" s="1"/>
      <c r="AD58" s="1"/>
      <c r="AE58" s="1"/>
      <c r="AF58" s="1"/>
      <c r="AG58" s="1"/>
      <c r="AH58" s="1"/>
      <c r="AI58" s="1"/>
      <c r="AJ58" s="1"/>
      <c r="AK58" s="1"/>
      <c r="AL58" s="54"/>
      <c r="AM58" s="54"/>
      <c r="AN58" s="54"/>
      <c r="AO58" s="54"/>
      <c r="AP58" s="54"/>
      <c r="AQ58" s="54"/>
      <c r="AR58" s="54"/>
      <c r="AS58" s="54"/>
      <c r="AT58" s="54"/>
      <c r="AU58" s="54"/>
      <c r="AV58" s="1"/>
      <c r="AW58" s="1"/>
    </row>
    <row r="59" ht="15.75" customHeight="1">
      <c r="A59" s="1"/>
      <c r="B59" s="105"/>
      <c r="C59" s="123"/>
      <c r="D59" s="144" t="s">
        <v>92</v>
      </c>
      <c r="E59" s="147">
        <v>0.0</v>
      </c>
      <c r="F59" s="147">
        <v>0.0</v>
      </c>
      <c r="G59" s="109"/>
      <c r="H59" s="1"/>
      <c r="I59" s="1"/>
      <c r="J59" s="110"/>
      <c r="K59" s="111"/>
      <c r="L59" s="111"/>
      <c r="M59" s="111"/>
      <c r="N59" s="111"/>
      <c r="O59" s="111"/>
      <c r="P59" s="111"/>
      <c r="Q59" s="111"/>
      <c r="R59" s="111"/>
      <c r="S59" s="112"/>
      <c r="T59" s="1"/>
      <c r="U59" s="1"/>
      <c r="V59" s="1"/>
      <c r="W59" s="1"/>
      <c r="X59" s="1"/>
      <c r="Y59" s="1"/>
      <c r="Z59" s="1"/>
      <c r="AA59" s="1"/>
      <c r="AB59" s="1"/>
      <c r="AC59" s="1"/>
      <c r="AD59" s="1"/>
      <c r="AE59" s="1"/>
      <c r="AF59" s="1"/>
      <c r="AG59" s="1"/>
      <c r="AH59" s="1"/>
      <c r="AI59" s="1"/>
      <c r="AJ59" s="1"/>
      <c r="AK59" s="1"/>
      <c r="AL59" s="54"/>
      <c r="AM59" s="54"/>
      <c r="AN59" s="54"/>
      <c r="AO59" s="54"/>
      <c r="AP59" s="54"/>
      <c r="AQ59" s="54"/>
      <c r="AR59" s="54"/>
      <c r="AS59" s="54"/>
      <c r="AT59" s="54"/>
      <c r="AU59" s="54"/>
      <c r="AV59" s="1"/>
      <c r="AW59" s="1"/>
    </row>
    <row r="60" ht="15.75" customHeight="1">
      <c r="A60" s="1"/>
      <c r="B60" s="105"/>
      <c r="C60" s="123"/>
      <c r="D60" s="144" t="s">
        <v>93</v>
      </c>
      <c r="E60" s="147">
        <v>0.0</v>
      </c>
      <c r="F60" s="147">
        <v>0.0</v>
      </c>
      <c r="G60" s="109"/>
      <c r="H60" s="1"/>
      <c r="I60" s="1"/>
      <c r="J60" s="110"/>
      <c r="K60" s="111"/>
      <c r="L60" s="111"/>
      <c r="M60" s="111"/>
      <c r="N60" s="111"/>
      <c r="O60" s="111"/>
      <c r="P60" s="111"/>
      <c r="Q60" s="111"/>
      <c r="R60" s="111"/>
      <c r="S60" s="112"/>
      <c r="T60" s="1"/>
      <c r="U60" s="1"/>
      <c r="V60" s="1"/>
      <c r="W60" s="1"/>
      <c r="X60" s="1"/>
      <c r="Y60" s="1"/>
      <c r="Z60" s="1"/>
      <c r="AA60" s="1"/>
      <c r="AB60" s="1"/>
      <c r="AC60" s="1"/>
      <c r="AD60" s="1"/>
      <c r="AE60" s="1"/>
      <c r="AF60" s="1"/>
      <c r="AG60" s="1"/>
      <c r="AH60" s="1"/>
      <c r="AI60" s="1"/>
      <c r="AJ60" s="1"/>
      <c r="AK60" s="1"/>
      <c r="AL60" s="54"/>
      <c r="AM60" s="54"/>
      <c r="AN60" s="54"/>
      <c r="AO60" s="54"/>
      <c r="AP60" s="54"/>
      <c r="AQ60" s="54"/>
      <c r="AR60" s="54"/>
      <c r="AS60" s="54"/>
      <c r="AT60" s="54"/>
      <c r="AU60" s="54"/>
      <c r="AV60" s="1"/>
      <c r="AW60" s="1"/>
    </row>
    <row r="61" ht="15.75" customHeight="1">
      <c r="A61" s="1"/>
      <c r="B61" s="105"/>
      <c r="C61" s="123"/>
      <c r="D61" s="144" t="s">
        <v>94</v>
      </c>
      <c r="E61" s="147">
        <v>0.0</v>
      </c>
      <c r="F61" s="147">
        <v>0.0</v>
      </c>
      <c r="G61" s="109"/>
      <c r="H61" s="1"/>
      <c r="I61" s="1"/>
      <c r="J61" s="110"/>
      <c r="K61" s="149" t="s">
        <v>95</v>
      </c>
      <c r="L61" s="8"/>
      <c r="M61" s="8"/>
      <c r="N61" s="8"/>
      <c r="O61" s="8"/>
      <c r="P61" s="8"/>
      <c r="Q61" s="8"/>
      <c r="R61" s="9"/>
      <c r="S61" s="112"/>
      <c r="T61" s="1"/>
      <c r="U61" s="1"/>
      <c r="V61" s="1"/>
      <c r="W61" s="1"/>
      <c r="X61" s="1"/>
      <c r="Y61" s="1"/>
      <c r="Z61" s="1"/>
      <c r="AA61" s="1"/>
      <c r="AB61" s="1"/>
      <c r="AC61" s="1"/>
      <c r="AD61" s="1"/>
      <c r="AE61" s="1"/>
      <c r="AF61" s="1"/>
      <c r="AG61" s="1"/>
      <c r="AH61" s="1"/>
      <c r="AI61" s="1"/>
      <c r="AJ61" s="1"/>
      <c r="AK61" s="1"/>
      <c r="AL61" s="54"/>
      <c r="AM61" s="54"/>
      <c r="AN61" s="54"/>
      <c r="AO61" s="54"/>
      <c r="AP61" s="54"/>
      <c r="AQ61" s="54"/>
      <c r="AR61" s="54"/>
      <c r="AS61" s="54"/>
      <c r="AT61" s="54"/>
      <c r="AU61" s="54"/>
      <c r="AV61" s="1"/>
      <c r="AW61" s="1"/>
    </row>
    <row r="62" ht="15.75" customHeight="1">
      <c r="A62" s="1"/>
      <c r="B62" s="105"/>
      <c r="C62" s="123"/>
      <c r="D62" s="144" t="s">
        <v>72</v>
      </c>
      <c r="E62" s="147">
        <v>0.0</v>
      </c>
      <c r="F62" s="147">
        <v>0.0</v>
      </c>
      <c r="G62" s="109"/>
      <c r="H62" s="1"/>
      <c r="I62" s="1"/>
      <c r="J62" s="110"/>
      <c r="K62" s="150" t="str">
        <f>"Your total monthly spending is "&amp;IF(E89&gt;F89,UPPER("under"),UPPER("over"))&amp;" your budget by: "</f>
        <v>Your total monthly spending is OVER your budget by: </v>
      </c>
      <c r="L62" s="17"/>
      <c r="M62" s="17"/>
      <c r="N62" s="17"/>
      <c r="O62" s="17"/>
      <c r="P62" s="13"/>
      <c r="Q62" s="151">
        <f>E89-F89</f>
        <v>0</v>
      </c>
      <c r="R62" s="13"/>
      <c r="S62" s="112"/>
      <c r="T62" s="1"/>
      <c r="U62" s="1"/>
      <c r="V62" s="1"/>
      <c r="W62" s="1"/>
      <c r="X62" s="1"/>
      <c r="Y62" s="1"/>
      <c r="Z62" s="1"/>
      <c r="AA62" s="1"/>
      <c r="AB62" s="1"/>
      <c r="AC62" s="1"/>
      <c r="AD62" s="1"/>
      <c r="AE62" s="1"/>
      <c r="AF62" s="1"/>
      <c r="AG62" s="1"/>
      <c r="AH62" s="1"/>
      <c r="AI62" s="1"/>
      <c r="AJ62" s="1"/>
      <c r="AK62" s="1"/>
      <c r="AL62" s="54"/>
      <c r="AM62" s="54"/>
      <c r="AN62" s="54"/>
      <c r="AO62" s="54"/>
      <c r="AP62" s="54"/>
      <c r="AQ62" s="54"/>
      <c r="AR62" s="54"/>
      <c r="AS62" s="54"/>
      <c r="AT62" s="54"/>
      <c r="AU62" s="54"/>
      <c r="AV62" s="1"/>
      <c r="AW62" s="1"/>
    </row>
    <row r="63" ht="15.75" customHeight="1">
      <c r="A63" s="1"/>
      <c r="B63" s="105"/>
      <c r="C63" s="123"/>
      <c r="D63" s="123" t="s">
        <v>73</v>
      </c>
      <c r="E63" s="125">
        <f t="shared" ref="E63:F63" si="12">SUM(E58:E62)</f>
        <v>0</v>
      </c>
      <c r="F63" s="125">
        <f t="shared" si="12"/>
        <v>0</v>
      </c>
      <c r="G63" s="109"/>
      <c r="H63" s="1"/>
      <c r="I63" s="1"/>
      <c r="J63" s="110"/>
      <c r="K63" s="19"/>
      <c r="L63" s="21"/>
      <c r="M63" s="21"/>
      <c r="N63" s="21"/>
      <c r="O63" s="21"/>
      <c r="P63" s="20"/>
      <c r="Q63" s="19"/>
      <c r="R63" s="20"/>
      <c r="S63" s="112"/>
      <c r="T63" s="1"/>
      <c r="U63" s="1"/>
      <c r="V63" s="1"/>
      <c r="W63" s="1"/>
      <c r="X63" s="1"/>
      <c r="Y63" s="1"/>
      <c r="Z63" s="1"/>
      <c r="AA63" s="1"/>
      <c r="AB63" s="1"/>
      <c r="AC63" s="1"/>
      <c r="AD63" s="1"/>
      <c r="AE63" s="1"/>
      <c r="AF63" s="1"/>
      <c r="AG63" s="1"/>
      <c r="AH63" s="1"/>
      <c r="AI63" s="1"/>
      <c r="AJ63" s="1"/>
      <c r="AK63" s="1"/>
      <c r="AL63" s="54"/>
      <c r="AM63" s="54"/>
      <c r="AN63" s="54"/>
      <c r="AO63" s="54"/>
      <c r="AP63" s="54"/>
      <c r="AQ63" s="54"/>
      <c r="AR63" s="54"/>
      <c r="AS63" s="54"/>
      <c r="AT63" s="54"/>
      <c r="AU63" s="54"/>
      <c r="AV63" s="1"/>
      <c r="AW63" s="1"/>
    </row>
    <row r="64" ht="15.75" customHeight="1">
      <c r="A64" s="1"/>
      <c r="B64" s="105"/>
      <c r="C64" s="123"/>
      <c r="D64" s="144"/>
      <c r="E64" s="125"/>
      <c r="F64" s="125"/>
      <c r="G64" s="109"/>
      <c r="H64" s="1"/>
      <c r="I64" s="1"/>
      <c r="J64" s="110"/>
      <c r="K64" s="111"/>
      <c r="L64" s="111"/>
      <c r="M64" s="111"/>
      <c r="N64" s="111"/>
      <c r="O64" s="111"/>
      <c r="P64" s="111"/>
      <c r="Q64" s="111"/>
      <c r="R64" s="111"/>
      <c r="S64" s="112"/>
      <c r="T64" s="1"/>
      <c r="U64" s="1"/>
      <c r="V64" s="1"/>
      <c r="W64" s="1"/>
      <c r="X64" s="1"/>
      <c r="Y64" s="1"/>
      <c r="Z64" s="1"/>
      <c r="AA64" s="1"/>
      <c r="AB64" s="1"/>
      <c r="AC64" s="1"/>
      <c r="AD64" s="1"/>
      <c r="AE64" s="1"/>
      <c r="AF64" s="1"/>
      <c r="AG64" s="1"/>
      <c r="AH64" s="1"/>
      <c r="AI64" s="1"/>
      <c r="AJ64" s="1"/>
      <c r="AK64" s="1"/>
      <c r="AL64" s="54"/>
      <c r="AM64" s="54"/>
      <c r="AN64" s="54"/>
      <c r="AO64" s="54"/>
      <c r="AP64" s="54"/>
      <c r="AQ64" s="54"/>
      <c r="AR64" s="54"/>
      <c r="AS64" s="54"/>
      <c r="AT64" s="54"/>
      <c r="AU64" s="54"/>
      <c r="AV64" s="1"/>
      <c r="AW64" s="1"/>
    </row>
    <row r="65" ht="15.75" customHeight="1">
      <c r="A65" s="1"/>
      <c r="B65" s="105"/>
      <c r="C65" s="123" t="s">
        <v>96</v>
      </c>
      <c r="D65" s="144" t="s">
        <v>97</v>
      </c>
      <c r="E65" s="147">
        <v>0.0</v>
      </c>
      <c r="F65" s="147">
        <v>0.0</v>
      </c>
      <c r="G65" s="109"/>
      <c r="H65" s="1"/>
      <c r="I65" s="1"/>
      <c r="J65" s="110"/>
      <c r="K65" s="111"/>
      <c r="L65" s="111"/>
      <c r="M65" s="111"/>
      <c r="N65" s="111"/>
      <c r="O65" s="111"/>
      <c r="P65" s="111"/>
      <c r="Q65" s="111"/>
      <c r="R65" s="111"/>
      <c r="S65" s="112"/>
      <c r="T65" s="1"/>
      <c r="U65" s="1"/>
      <c r="V65" s="1"/>
      <c r="W65" s="1"/>
      <c r="X65" s="1"/>
      <c r="Y65" s="1"/>
      <c r="Z65" s="1"/>
      <c r="AA65" s="1"/>
      <c r="AB65" s="1"/>
      <c r="AC65" s="1"/>
      <c r="AD65" s="1"/>
      <c r="AE65" s="1"/>
      <c r="AF65" s="1"/>
      <c r="AG65" s="1"/>
      <c r="AH65" s="1"/>
      <c r="AI65" s="1"/>
      <c r="AJ65" s="1"/>
      <c r="AK65" s="1"/>
      <c r="AL65" s="54"/>
      <c r="AM65" s="54"/>
      <c r="AN65" s="54"/>
      <c r="AO65" s="54"/>
      <c r="AP65" s="54"/>
      <c r="AQ65" s="54"/>
      <c r="AR65" s="54"/>
      <c r="AS65" s="54"/>
      <c r="AT65" s="54"/>
      <c r="AU65" s="54"/>
      <c r="AV65" s="1"/>
      <c r="AW65" s="1"/>
    </row>
    <row r="66" ht="15.75" customHeight="1">
      <c r="A66" s="1"/>
      <c r="B66" s="105"/>
      <c r="C66" s="123"/>
      <c r="D66" s="144" t="s">
        <v>98</v>
      </c>
      <c r="E66" s="147">
        <v>0.0</v>
      </c>
      <c r="F66" s="147">
        <v>0.0</v>
      </c>
      <c r="G66" s="109"/>
      <c r="H66" s="1"/>
      <c r="I66" s="1"/>
      <c r="J66" s="110"/>
      <c r="K66" s="111"/>
      <c r="L66" s="111"/>
      <c r="M66" s="111"/>
      <c r="N66" s="111"/>
      <c r="O66" s="111"/>
      <c r="P66" s="111"/>
      <c r="Q66" s="111"/>
      <c r="R66" s="111"/>
      <c r="S66" s="112"/>
      <c r="T66" s="1"/>
      <c r="U66" s="1"/>
      <c r="V66" s="1"/>
      <c r="W66" s="1"/>
      <c r="X66" s="1"/>
      <c r="Y66" s="1"/>
      <c r="Z66" s="1"/>
      <c r="AA66" s="1"/>
      <c r="AB66" s="1"/>
      <c r="AC66" s="1"/>
      <c r="AD66" s="1"/>
      <c r="AE66" s="1"/>
      <c r="AF66" s="1"/>
      <c r="AG66" s="1"/>
      <c r="AH66" s="1"/>
      <c r="AI66" s="1"/>
      <c r="AJ66" s="1"/>
      <c r="AK66" s="1"/>
      <c r="AL66" s="54"/>
      <c r="AM66" s="54"/>
      <c r="AN66" s="54"/>
      <c r="AO66" s="54"/>
      <c r="AP66" s="54"/>
      <c r="AQ66" s="54"/>
      <c r="AR66" s="54"/>
      <c r="AS66" s="54"/>
      <c r="AT66" s="54"/>
      <c r="AU66" s="54"/>
      <c r="AV66" s="1"/>
      <c r="AW66" s="1"/>
    </row>
    <row r="67" ht="15.75" customHeight="1">
      <c r="A67" s="1"/>
      <c r="B67" s="105"/>
      <c r="C67" s="123"/>
      <c r="D67" s="144" t="s">
        <v>99</v>
      </c>
      <c r="E67" s="147">
        <v>0.0</v>
      </c>
      <c r="F67" s="147">
        <v>0.0</v>
      </c>
      <c r="G67" s="109"/>
      <c r="H67" s="1"/>
      <c r="I67" s="1"/>
      <c r="J67" s="110"/>
      <c r="K67" s="111"/>
      <c r="L67" s="111"/>
      <c r="M67" s="111"/>
      <c r="N67" s="111"/>
      <c r="O67" s="111"/>
      <c r="P67" s="111"/>
      <c r="Q67" s="111"/>
      <c r="R67" s="111"/>
      <c r="S67" s="112"/>
      <c r="T67" s="1"/>
      <c r="U67" s="1"/>
      <c r="V67" s="1"/>
      <c r="W67" s="1"/>
      <c r="X67" s="1"/>
      <c r="Y67" s="1"/>
      <c r="Z67" s="1"/>
      <c r="AA67" s="1"/>
      <c r="AB67" s="1"/>
      <c r="AC67" s="1"/>
      <c r="AD67" s="1"/>
      <c r="AE67" s="1"/>
      <c r="AF67" s="1"/>
      <c r="AG67" s="1"/>
      <c r="AH67" s="1"/>
      <c r="AI67" s="1"/>
      <c r="AJ67" s="1"/>
      <c r="AK67" s="1"/>
      <c r="AL67" s="54"/>
      <c r="AM67" s="54"/>
      <c r="AN67" s="54"/>
      <c r="AO67" s="54"/>
      <c r="AP67" s="54"/>
      <c r="AQ67" s="54"/>
      <c r="AR67" s="54"/>
      <c r="AS67" s="54"/>
      <c r="AT67" s="54"/>
      <c r="AU67" s="54"/>
      <c r="AV67" s="1"/>
      <c r="AW67" s="1"/>
    </row>
    <row r="68" ht="15.75" customHeight="1">
      <c r="A68" s="1"/>
      <c r="B68" s="105"/>
      <c r="C68" s="123"/>
      <c r="D68" s="144" t="s">
        <v>100</v>
      </c>
      <c r="E68" s="147">
        <v>0.0</v>
      </c>
      <c r="F68" s="147">
        <v>0.0</v>
      </c>
      <c r="G68" s="109"/>
      <c r="H68" s="1"/>
      <c r="I68" s="1"/>
      <c r="J68" s="110"/>
      <c r="K68" s="111"/>
      <c r="L68" s="111"/>
      <c r="M68" s="111"/>
      <c r="N68" s="111"/>
      <c r="O68" s="111"/>
      <c r="P68" s="111"/>
      <c r="Q68" s="111"/>
      <c r="R68" s="111"/>
      <c r="S68" s="112"/>
      <c r="T68" s="1"/>
      <c r="U68" s="1"/>
      <c r="V68" s="1"/>
      <c r="W68" s="1"/>
      <c r="X68" s="1"/>
      <c r="Y68" s="1"/>
      <c r="Z68" s="1"/>
      <c r="AA68" s="1"/>
      <c r="AB68" s="1"/>
      <c r="AC68" s="1"/>
      <c r="AD68" s="1"/>
      <c r="AE68" s="1"/>
      <c r="AF68" s="1"/>
      <c r="AG68" s="1"/>
      <c r="AH68" s="1"/>
      <c r="AI68" s="1"/>
      <c r="AJ68" s="1"/>
      <c r="AK68" s="1"/>
      <c r="AL68" s="54"/>
      <c r="AM68" s="54"/>
      <c r="AN68" s="54"/>
      <c r="AO68" s="54"/>
      <c r="AP68" s="54"/>
      <c r="AQ68" s="54"/>
      <c r="AR68" s="54"/>
      <c r="AS68" s="54"/>
      <c r="AT68" s="54"/>
      <c r="AU68" s="54"/>
      <c r="AV68" s="1"/>
      <c r="AW68" s="1"/>
    </row>
    <row r="69" ht="15.75" customHeight="1">
      <c r="A69" s="1"/>
      <c r="B69" s="105"/>
      <c r="C69" s="123"/>
      <c r="D69" s="144" t="s">
        <v>101</v>
      </c>
      <c r="E69" s="147">
        <v>0.0</v>
      </c>
      <c r="F69" s="147">
        <v>0.0</v>
      </c>
      <c r="G69" s="109"/>
      <c r="H69" s="1"/>
      <c r="I69" s="1"/>
      <c r="J69" s="110"/>
      <c r="K69" s="111"/>
      <c r="L69" s="111"/>
      <c r="M69" s="111"/>
      <c r="N69" s="111"/>
      <c r="O69" s="111"/>
      <c r="P69" s="111"/>
      <c r="Q69" s="111"/>
      <c r="R69" s="111"/>
      <c r="S69" s="112"/>
      <c r="T69" s="1"/>
      <c r="U69" s="1"/>
      <c r="V69" s="1"/>
      <c r="W69" s="1"/>
      <c r="X69" s="1"/>
      <c r="Y69" s="1"/>
      <c r="Z69" s="1"/>
      <c r="AA69" s="1"/>
      <c r="AB69" s="1"/>
      <c r="AC69" s="1"/>
      <c r="AD69" s="1"/>
      <c r="AE69" s="1"/>
      <c r="AF69" s="1"/>
      <c r="AG69" s="1"/>
      <c r="AH69" s="1"/>
      <c r="AI69" s="1"/>
      <c r="AJ69" s="1"/>
      <c r="AK69" s="1"/>
      <c r="AL69" s="54"/>
      <c r="AM69" s="54"/>
      <c r="AN69" s="54"/>
      <c r="AO69" s="54"/>
      <c r="AP69" s="54"/>
      <c r="AQ69" s="54"/>
      <c r="AR69" s="54"/>
      <c r="AS69" s="54"/>
      <c r="AT69" s="54"/>
      <c r="AU69" s="54"/>
      <c r="AV69" s="1"/>
      <c r="AW69" s="1"/>
    </row>
    <row r="70" ht="15.75" customHeight="1">
      <c r="A70" s="1"/>
      <c r="B70" s="105"/>
      <c r="C70" s="123"/>
      <c r="D70" s="144" t="s">
        <v>72</v>
      </c>
      <c r="E70" s="147">
        <v>0.0</v>
      </c>
      <c r="F70" s="147">
        <v>0.0</v>
      </c>
      <c r="G70" s="109"/>
      <c r="H70" s="1"/>
      <c r="I70" s="1"/>
      <c r="J70" s="110"/>
      <c r="K70" s="111"/>
      <c r="L70" s="111"/>
      <c r="M70" s="111"/>
      <c r="N70" s="111"/>
      <c r="O70" s="111"/>
      <c r="P70" s="111"/>
      <c r="Q70" s="111"/>
      <c r="R70" s="111"/>
      <c r="S70" s="112"/>
      <c r="T70" s="1"/>
      <c r="U70" s="1"/>
      <c r="V70" s="1"/>
      <c r="W70" s="1"/>
      <c r="X70" s="1"/>
      <c r="Y70" s="1"/>
      <c r="Z70" s="1"/>
      <c r="AA70" s="1"/>
      <c r="AB70" s="1"/>
      <c r="AC70" s="1"/>
      <c r="AD70" s="1"/>
      <c r="AE70" s="1"/>
      <c r="AF70" s="1"/>
      <c r="AG70" s="1"/>
      <c r="AH70" s="1"/>
      <c r="AI70" s="1"/>
      <c r="AJ70" s="1"/>
      <c r="AK70" s="1"/>
      <c r="AL70" s="54"/>
      <c r="AM70" s="54"/>
      <c r="AN70" s="54"/>
      <c r="AO70" s="54"/>
      <c r="AP70" s="54"/>
      <c r="AQ70" s="54"/>
      <c r="AR70" s="54"/>
      <c r="AS70" s="54"/>
      <c r="AT70" s="54"/>
      <c r="AU70" s="54"/>
      <c r="AV70" s="1"/>
      <c r="AW70" s="1"/>
    </row>
    <row r="71" ht="15.75" customHeight="1">
      <c r="A71" s="1"/>
      <c r="B71" s="105"/>
      <c r="C71" s="123"/>
      <c r="D71" s="123" t="s">
        <v>73</v>
      </c>
      <c r="E71" s="125">
        <f t="shared" ref="E71:F71" si="13">SUM(E65:E70)</f>
        <v>0</v>
      </c>
      <c r="F71" s="125">
        <f t="shared" si="13"/>
        <v>0</v>
      </c>
      <c r="G71" s="109"/>
      <c r="H71" s="1"/>
      <c r="I71" s="1"/>
      <c r="J71" s="110"/>
      <c r="K71" s="111"/>
      <c r="L71" s="111"/>
      <c r="M71" s="111"/>
      <c r="N71" s="111"/>
      <c r="O71" s="111"/>
      <c r="P71" s="111"/>
      <c r="Q71" s="111"/>
      <c r="R71" s="111"/>
      <c r="S71" s="112"/>
      <c r="T71" s="1"/>
      <c r="U71" s="1"/>
      <c r="V71" s="1"/>
      <c r="W71" s="1"/>
      <c r="X71" s="1"/>
      <c r="Y71" s="1"/>
      <c r="Z71" s="1"/>
      <c r="AA71" s="1"/>
      <c r="AB71" s="1"/>
      <c r="AC71" s="1"/>
      <c r="AD71" s="1"/>
      <c r="AE71" s="1"/>
      <c r="AF71" s="1"/>
      <c r="AG71" s="1"/>
      <c r="AH71" s="1"/>
      <c r="AI71" s="1"/>
      <c r="AJ71" s="1"/>
      <c r="AK71" s="1"/>
      <c r="AL71" s="54"/>
      <c r="AM71" s="54"/>
      <c r="AN71" s="54"/>
      <c r="AO71" s="54"/>
      <c r="AP71" s="54"/>
      <c r="AQ71" s="54"/>
      <c r="AR71" s="54"/>
      <c r="AS71" s="54"/>
      <c r="AT71" s="54"/>
      <c r="AU71" s="54"/>
      <c r="AV71" s="1"/>
      <c r="AW71" s="1"/>
    </row>
    <row r="72" ht="15.75" customHeight="1">
      <c r="A72" s="1"/>
      <c r="B72" s="105"/>
      <c r="C72" s="123"/>
      <c r="D72" s="144"/>
      <c r="E72" s="125"/>
      <c r="F72" s="125"/>
      <c r="G72" s="109"/>
      <c r="H72" s="1"/>
      <c r="I72" s="1"/>
      <c r="J72" s="110"/>
      <c r="K72" s="111"/>
      <c r="L72" s="111"/>
      <c r="M72" s="111"/>
      <c r="N72" s="111"/>
      <c r="O72" s="111"/>
      <c r="P72" s="111"/>
      <c r="Q72" s="111"/>
      <c r="R72" s="111"/>
      <c r="S72" s="112"/>
      <c r="T72" s="1"/>
      <c r="U72" s="1"/>
      <c r="V72" s="1"/>
      <c r="W72" s="1"/>
      <c r="X72" s="1"/>
      <c r="Y72" s="1"/>
      <c r="Z72" s="1"/>
      <c r="AA72" s="1"/>
      <c r="AB72" s="1"/>
      <c r="AC72" s="1"/>
      <c r="AD72" s="1"/>
      <c r="AE72" s="1"/>
      <c r="AF72" s="1"/>
      <c r="AG72" s="1"/>
      <c r="AH72" s="1"/>
      <c r="AI72" s="1"/>
      <c r="AJ72" s="1"/>
      <c r="AK72" s="1"/>
      <c r="AL72" s="54"/>
      <c r="AM72" s="54"/>
      <c r="AN72" s="54"/>
      <c r="AO72" s="54"/>
      <c r="AP72" s="54"/>
      <c r="AQ72" s="54"/>
      <c r="AR72" s="54"/>
      <c r="AS72" s="54"/>
      <c r="AT72" s="54"/>
      <c r="AU72" s="54"/>
      <c r="AV72" s="1"/>
      <c r="AW72" s="1"/>
    </row>
    <row r="73" ht="15.75" customHeight="1">
      <c r="A73" s="1"/>
      <c r="B73" s="105"/>
      <c r="C73" s="123" t="s">
        <v>102</v>
      </c>
      <c r="D73" s="144" t="s">
        <v>103</v>
      </c>
      <c r="E73" s="147">
        <v>0.0</v>
      </c>
      <c r="F73" s="147">
        <v>0.0</v>
      </c>
      <c r="G73" s="109"/>
      <c r="H73" s="1"/>
      <c r="I73" s="1"/>
      <c r="J73" s="110"/>
      <c r="K73" s="111"/>
      <c r="L73" s="111"/>
      <c r="M73" s="111"/>
      <c r="N73" s="111"/>
      <c r="O73" s="111"/>
      <c r="P73" s="111"/>
      <c r="Q73" s="111"/>
      <c r="R73" s="111"/>
      <c r="S73" s="112"/>
      <c r="T73" s="1"/>
      <c r="U73" s="1"/>
      <c r="V73" s="1"/>
      <c r="W73" s="1"/>
      <c r="X73" s="1"/>
      <c r="Y73" s="1"/>
      <c r="Z73" s="1"/>
      <c r="AA73" s="1"/>
      <c r="AB73" s="1"/>
      <c r="AC73" s="1"/>
      <c r="AD73" s="1"/>
      <c r="AE73" s="1"/>
      <c r="AF73" s="1"/>
      <c r="AG73" s="1"/>
      <c r="AH73" s="1"/>
      <c r="AI73" s="1"/>
      <c r="AJ73" s="1"/>
      <c r="AK73" s="1"/>
      <c r="AL73" s="54"/>
      <c r="AM73" s="54"/>
      <c r="AN73" s="54"/>
      <c r="AO73" s="54"/>
      <c r="AP73" s="54"/>
      <c r="AQ73" s="54"/>
      <c r="AR73" s="54"/>
      <c r="AS73" s="54"/>
      <c r="AT73" s="54"/>
      <c r="AU73" s="54"/>
      <c r="AV73" s="1"/>
      <c r="AW73" s="1"/>
    </row>
    <row r="74" ht="15.75" customHeight="1">
      <c r="A74" s="1"/>
      <c r="B74" s="105"/>
      <c r="C74" s="123"/>
      <c r="D74" s="144" t="s">
        <v>104</v>
      </c>
      <c r="E74" s="147">
        <v>0.0</v>
      </c>
      <c r="F74" s="147">
        <v>0.0</v>
      </c>
      <c r="G74" s="109"/>
      <c r="H74" s="1"/>
      <c r="I74" s="1"/>
      <c r="J74" s="110"/>
      <c r="K74" s="111"/>
      <c r="L74" s="111"/>
      <c r="M74" s="111"/>
      <c r="N74" s="111"/>
      <c r="O74" s="111"/>
      <c r="P74" s="111"/>
      <c r="Q74" s="111"/>
      <c r="R74" s="111"/>
      <c r="S74" s="112"/>
      <c r="T74" s="1"/>
      <c r="U74" s="1"/>
      <c r="V74" s="1"/>
      <c r="W74" s="1"/>
      <c r="X74" s="1"/>
      <c r="Y74" s="1"/>
      <c r="Z74" s="1"/>
      <c r="AA74" s="1"/>
      <c r="AB74" s="1"/>
      <c r="AC74" s="1"/>
      <c r="AD74" s="1"/>
      <c r="AE74" s="1"/>
      <c r="AF74" s="1"/>
      <c r="AG74" s="1"/>
      <c r="AH74" s="1"/>
      <c r="AI74" s="1"/>
      <c r="AJ74" s="1"/>
      <c r="AK74" s="1"/>
      <c r="AL74" s="54"/>
      <c r="AM74" s="54"/>
      <c r="AN74" s="54"/>
      <c r="AO74" s="54"/>
      <c r="AP74" s="54"/>
      <c r="AQ74" s="54"/>
      <c r="AR74" s="54"/>
      <c r="AS74" s="54"/>
      <c r="AT74" s="54"/>
      <c r="AU74" s="54"/>
      <c r="AV74" s="1"/>
      <c r="AW74" s="1"/>
    </row>
    <row r="75" ht="15.75" customHeight="1">
      <c r="A75" s="1"/>
      <c r="B75" s="105"/>
      <c r="C75" s="123"/>
      <c r="D75" s="144" t="s">
        <v>105</v>
      </c>
      <c r="E75" s="147">
        <v>0.0</v>
      </c>
      <c r="F75" s="147">
        <v>0.0</v>
      </c>
      <c r="G75" s="109"/>
      <c r="H75" s="1"/>
      <c r="I75" s="1"/>
      <c r="J75" s="110"/>
      <c r="K75" s="111"/>
      <c r="L75" s="111"/>
      <c r="M75" s="111"/>
      <c r="N75" s="111"/>
      <c r="O75" s="111"/>
      <c r="P75" s="111"/>
      <c r="Q75" s="111"/>
      <c r="R75" s="111"/>
      <c r="S75" s="112"/>
      <c r="T75" s="1"/>
      <c r="U75" s="1"/>
      <c r="V75" s="1"/>
      <c r="W75" s="1"/>
      <c r="X75" s="1"/>
      <c r="Y75" s="1"/>
      <c r="Z75" s="1"/>
      <c r="AA75" s="1"/>
      <c r="AB75" s="1"/>
      <c r="AC75" s="1"/>
      <c r="AD75" s="1"/>
      <c r="AE75" s="1"/>
      <c r="AF75" s="1"/>
      <c r="AG75" s="1"/>
      <c r="AH75" s="1"/>
      <c r="AI75" s="1"/>
      <c r="AJ75" s="1"/>
      <c r="AK75" s="1"/>
      <c r="AL75" s="54"/>
      <c r="AM75" s="54"/>
      <c r="AN75" s="54"/>
      <c r="AO75" s="54"/>
      <c r="AP75" s="54"/>
      <c r="AQ75" s="54"/>
      <c r="AR75" s="54"/>
      <c r="AS75" s="54"/>
      <c r="AT75" s="54"/>
      <c r="AU75" s="54"/>
      <c r="AV75" s="1"/>
      <c r="AW75" s="1"/>
    </row>
    <row r="76" ht="15.75" customHeight="1">
      <c r="A76" s="1"/>
      <c r="B76" s="105"/>
      <c r="C76" s="123"/>
      <c r="D76" s="144" t="s">
        <v>72</v>
      </c>
      <c r="E76" s="147">
        <v>0.0</v>
      </c>
      <c r="F76" s="147">
        <v>0.0</v>
      </c>
      <c r="G76" s="109"/>
      <c r="H76" s="1"/>
      <c r="I76" s="1"/>
      <c r="J76" s="110"/>
      <c r="K76" s="111"/>
      <c r="L76" s="111"/>
      <c r="M76" s="111"/>
      <c r="N76" s="111"/>
      <c r="O76" s="111"/>
      <c r="P76" s="111"/>
      <c r="Q76" s="111"/>
      <c r="R76" s="111"/>
      <c r="S76" s="112"/>
      <c r="T76" s="1"/>
      <c r="U76" s="1"/>
      <c r="V76" s="1"/>
      <c r="W76" s="1"/>
      <c r="X76" s="1"/>
      <c r="Y76" s="1"/>
      <c r="Z76" s="1"/>
      <c r="AA76" s="1"/>
      <c r="AB76" s="1"/>
      <c r="AC76" s="1"/>
      <c r="AD76" s="1"/>
      <c r="AE76" s="1"/>
      <c r="AF76" s="1"/>
      <c r="AG76" s="1"/>
      <c r="AH76" s="1"/>
      <c r="AI76" s="1"/>
      <c r="AJ76" s="1"/>
      <c r="AK76" s="1"/>
      <c r="AL76" s="54"/>
      <c r="AM76" s="54"/>
      <c r="AN76" s="54"/>
      <c r="AO76" s="54"/>
      <c r="AP76" s="54"/>
      <c r="AQ76" s="54"/>
      <c r="AR76" s="54"/>
      <c r="AS76" s="54"/>
      <c r="AT76" s="54"/>
      <c r="AU76" s="54"/>
      <c r="AV76" s="1"/>
      <c r="AW76" s="1"/>
    </row>
    <row r="77" ht="15.75" customHeight="1">
      <c r="A77" s="1"/>
      <c r="B77" s="105"/>
      <c r="C77" s="123"/>
      <c r="D77" s="123" t="s">
        <v>73</v>
      </c>
      <c r="E77" s="125">
        <f t="shared" ref="E77:F77" si="14">SUM(E73:E76)</f>
        <v>0</v>
      </c>
      <c r="F77" s="125">
        <f t="shared" si="14"/>
        <v>0</v>
      </c>
      <c r="G77" s="109"/>
      <c r="H77" s="1"/>
      <c r="I77" s="1"/>
      <c r="J77" s="110"/>
      <c r="K77" s="111"/>
      <c r="L77" s="111"/>
      <c r="M77" s="111"/>
      <c r="N77" s="111"/>
      <c r="O77" s="111"/>
      <c r="P77" s="111"/>
      <c r="Q77" s="111"/>
      <c r="R77" s="111"/>
      <c r="S77" s="112"/>
      <c r="T77" s="1"/>
      <c r="U77" s="1"/>
      <c r="V77" s="1"/>
      <c r="W77" s="1"/>
      <c r="X77" s="1"/>
      <c r="Y77" s="1"/>
      <c r="Z77" s="1"/>
      <c r="AA77" s="1"/>
      <c r="AB77" s="1"/>
      <c r="AC77" s="1"/>
      <c r="AD77" s="1"/>
      <c r="AE77" s="1"/>
      <c r="AF77" s="1"/>
      <c r="AG77" s="1"/>
      <c r="AH77" s="1"/>
      <c r="AI77" s="1"/>
      <c r="AJ77" s="1"/>
      <c r="AK77" s="1"/>
      <c r="AL77" s="54"/>
      <c r="AM77" s="54"/>
      <c r="AN77" s="54"/>
      <c r="AO77" s="54"/>
      <c r="AP77" s="54"/>
      <c r="AQ77" s="54"/>
      <c r="AR77" s="54"/>
      <c r="AS77" s="54"/>
      <c r="AT77" s="54"/>
      <c r="AU77" s="54"/>
      <c r="AV77" s="1"/>
      <c r="AW77" s="1"/>
    </row>
    <row r="78" ht="15.75" customHeight="1">
      <c r="A78" s="1"/>
      <c r="B78" s="105"/>
      <c r="C78" s="123"/>
      <c r="D78" s="144"/>
      <c r="E78" s="125"/>
      <c r="F78" s="125"/>
      <c r="G78" s="109"/>
      <c r="H78" s="1"/>
      <c r="I78" s="1"/>
      <c r="J78" s="110"/>
      <c r="K78" s="111"/>
      <c r="L78" s="111"/>
      <c r="M78" s="111"/>
      <c r="N78" s="111"/>
      <c r="O78" s="111"/>
      <c r="P78" s="111"/>
      <c r="Q78" s="111"/>
      <c r="R78" s="111"/>
      <c r="S78" s="112"/>
      <c r="T78" s="1"/>
      <c r="U78" s="1"/>
      <c r="V78" s="1"/>
      <c r="W78" s="1"/>
      <c r="X78" s="1"/>
      <c r="Y78" s="1"/>
      <c r="Z78" s="1"/>
      <c r="AA78" s="1"/>
      <c r="AB78" s="1"/>
      <c r="AC78" s="1"/>
      <c r="AD78" s="1"/>
      <c r="AE78" s="1"/>
      <c r="AF78" s="1"/>
      <c r="AG78" s="1"/>
      <c r="AH78" s="1"/>
      <c r="AI78" s="1"/>
      <c r="AJ78" s="1"/>
      <c r="AK78" s="1"/>
      <c r="AL78" s="54"/>
      <c r="AM78" s="54"/>
      <c r="AN78" s="54"/>
      <c r="AO78" s="54"/>
      <c r="AP78" s="54"/>
      <c r="AQ78" s="54"/>
      <c r="AR78" s="54"/>
      <c r="AS78" s="54"/>
      <c r="AT78" s="54"/>
      <c r="AU78" s="54"/>
      <c r="AV78" s="1"/>
      <c r="AW78" s="1"/>
    </row>
    <row r="79" ht="15.75" customHeight="1">
      <c r="A79" s="1"/>
      <c r="B79" s="105"/>
      <c r="C79" s="152" t="s">
        <v>106</v>
      </c>
      <c r="D79" s="144" t="s">
        <v>107</v>
      </c>
      <c r="E79" s="147">
        <v>0.0</v>
      </c>
      <c r="F79" s="147">
        <v>0.0</v>
      </c>
      <c r="G79" s="109"/>
      <c r="H79" s="1"/>
      <c r="I79" s="1"/>
      <c r="J79" s="110"/>
      <c r="K79" s="111"/>
      <c r="L79" s="111"/>
      <c r="M79" s="111"/>
      <c r="N79" s="111"/>
      <c r="O79" s="111"/>
      <c r="P79" s="111"/>
      <c r="Q79" s="111"/>
      <c r="R79" s="111"/>
      <c r="S79" s="112"/>
      <c r="T79" s="1"/>
      <c r="U79" s="1"/>
      <c r="V79" s="1"/>
      <c r="W79" s="1"/>
      <c r="X79" s="1"/>
      <c r="Y79" s="1"/>
      <c r="Z79" s="1"/>
      <c r="AA79" s="1"/>
      <c r="AB79" s="1"/>
      <c r="AC79" s="1"/>
      <c r="AD79" s="1"/>
      <c r="AE79" s="1"/>
      <c r="AF79" s="1"/>
      <c r="AG79" s="1"/>
      <c r="AH79" s="1"/>
      <c r="AI79" s="1"/>
      <c r="AJ79" s="1"/>
      <c r="AK79" s="1"/>
      <c r="AL79" s="54"/>
      <c r="AM79" s="54"/>
      <c r="AN79" s="54"/>
      <c r="AO79" s="54"/>
      <c r="AP79" s="54"/>
      <c r="AQ79" s="54"/>
      <c r="AR79" s="54"/>
      <c r="AS79" s="54"/>
      <c r="AT79" s="54"/>
      <c r="AU79" s="54"/>
      <c r="AV79" s="1"/>
      <c r="AW79" s="1"/>
    </row>
    <row r="80" ht="15.75" customHeight="1">
      <c r="A80" s="1"/>
      <c r="B80" s="105"/>
      <c r="C80" s="49"/>
      <c r="D80" s="144" t="s">
        <v>108</v>
      </c>
      <c r="E80" s="147">
        <v>0.0</v>
      </c>
      <c r="F80" s="147">
        <v>0.0</v>
      </c>
      <c r="G80" s="109"/>
      <c r="H80" s="1"/>
      <c r="I80" s="1"/>
      <c r="J80" s="110"/>
      <c r="K80" s="111"/>
      <c r="L80" s="111"/>
      <c r="M80" s="111"/>
      <c r="N80" s="111"/>
      <c r="O80" s="111"/>
      <c r="P80" s="111"/>
      <c r="Q80" s="111"/>
      <c r="R80" s="111"/>
      <c r="S80" s="112"/>
      <c r="T80" s="1"/>
      <c r="U80" s="1"/>
      <c r="V80" s="1"/>
      <c r="W80" s="1"/>
      <c r="X80" s="1"/>
      <c r="Y80" s="1"/>
      <c r="Z80" s="1"/>
      <c r="AA80" s="1"/>
      <c r="AB80" s="1"/>
      <c r="AC80" s="1"/>
      <c r="AD80" s="1"/>
      <c r="AE80" s="1"/>
      <c r="AF80" s="1"/>
      <c r="AG80" s="1"/>
      <c r="AH80" s="1"/>
      <c r="AI80" s="1"/>
      <c r="AJ80" s="1"/>
      <c r="AK80" s="1"/>
      <c r="AL80" s="54"/>
      <c r="AM80" s="54"/>
      <c r="AN80" s="54"/>
      <c r="AO80" s="54"/>
      <c r="AP80" s="54"/>
      <c r="AQ80" s="54"/>
      <c r="AR80" s="54"/>
      <c r="AS80" s="54"/>
      <c r="AT80" s="54"/>
      <c r="AU80" s="54"/>
      <c r="AV80" s="1"/>
      <c r="AW80" s="1"/>
    </row>
    <row r="81" ht="15.75" customHeight="1">
      <c r="A81" s="1"/>
      <c r="B81" s="105"/>
      <c r="C81" s="123"/>
      <c r="D81" s="144" t="s">
        <v>72</v>
      </c>
      <c r="E81" s="147">
        <v>0.0</v>
      </c>
      <c r="F81" s="147">
        <v>0.0</v>
      </c>
      <c r="G81" s="109"/>
      <c r="H81" s="1"/>
      <c r="I81" s="1"/>
      <c r="J81" s="153"/>
      <c r="K81" s="154"/>
      <c r="L81" s="154"/>
      <c r="M81" s="154"/>
      <c r="N81" s="154"/>
      <c r="O81" s="154"/>
      <c r="P81" s="154"/>
      <c r="Q81" s="154"/>
      <c r="R81" s="154"/>
      <c r="S81" s="155"/>
      <c r="T81" s="1"/>
      <c r="U81" s="1"/>
      <c r="V81" s="1"/>
      <c r="W81" s="1"/>
      <c r="X81" s="1"/>
      <c r="Y81" s="1"/>
      <c r="Z81" s="1"/>
      <c r="AA81" s="1"/>
      <c r="AB81" s="1"/>
      <c r="AC81" s="1"/>
      <c r="AD81" s="1"/>
      <c r="AE81" s="1"/>
      <c r="AF81" s="1"/>
      <c r="AG81" s="1"/>
      <c r="AH81" s="1"/>
      <c r="AI81" s="1"/>
      <c r="AJ81" s="1"/>
      <c r="AK81" s="1"/>
      <c r="AL81" s="54"/>
      <c r="AM81" s="54"/>
      <c r="AN81" s="54"/>
      <c r="AO81" s="54"/>
      <c r="AP81" s="54"/>
      <c r="AQ81" s="54"/>
      <c r="AR81" s="54"/>
      <c r="AS81" s="54"/>
      <c r="AT81" s="54"/>
      <c r="AU81" s="54"/>
      <c r="AV81" s="1"/>
      <c r="AW81" s="1"/>
    </row>
    <row r="82" ht="15.75" customHeight="1">
      <c r="A82" s="1"/>
      <c r="B82" s="105"/>
      <c r="C82" s="123"/>
      <c r="D82" s="123" t="s">
        <v>73</v>
      </c>
      <c r="E82" s="125">
        <f t="shared" ref="E82:F82" si="15">SUM(E79:E81)</f>
        <v>0</v>
      </c>
      <c r="F82" s="125">
        <f t="shared" si="15"/>
        <v>0</v>
      </c>
      <c r="G82" s="109"/>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54"/>
      <c r="AM82" s="54"/>
      <c r="AN82" s="54"/>
      <c r="AO82" s="54"/>
      <c r="AP82" s="54"/>
      <c r="AQ82" s="54"/>
      <c r="AR82" s="54"/>
      <c r="AS82" s="54"/>
      <c r="AT82" s="54"/>
      <c r="AU82" s="54"/>
      <c r="AV82" s="1"/>
      <c r="AW82" s="1"/>
    </row>
    <row r="83" ht="15.75" customHeight="1">
      <c r="A83" s="1"/>
      <c r="B83" s="105"/>
      <c r="C83" s="123"/>
      <c r="D83" s="144"/>
      <c r="E83" s="125"/>
      <c r="F83" s="125"/>
      <c r="G83" s="109"/>
      <c r="H83" s="1"/>
      <c r="I83" s="1"/>
      <c r="J83" s="156" t="s">
        <v>109</v>
      </c>
      <c r="K83" s="157"/>
      <c r="L83" s="157"/>
      <c r="M83" s="157"/>
      <c r="N83" s="157"/>
      <c r="O83" s="157"/>
      <c r="P83" s="157"/>
      <c r="Q83" s="157"/>
      <c r="R83" s="157"/>
      <c r="S83" s="158"/>
      <c r="T83" s="1"/>
      <c r="U83" s="1"/>
      <c r="V83" s="1"/>
      <c r="W83" s="1"/>
      <c r="X83" s="1"/>
      <c r="Y83" s="1"/>
      <c r="Z83" s="1"/>
      <c r="AA83" s="1"/>
      <c r="AB83" s="1"/>
      <c r="AC83" s="1"/>
      <c r="AD83" s="1"/>
      <c r="AE83" s="1"/>
      <c r="AF83" s="1"/>
      <c r="AG83" s="1"/>
      <c r="AH83" s="1"/>
      <c r="AI83" s="1"/>
      <c r="AJ83" s="1"/>
      <c r="AK83" s="1"/>
      <c r="AL83" s="54"/>
      <c r="AM83" s="54"/>
      <c r="AN83" s="54"/>
      <c r="AO83" s="54"/>
      <c r="AP83" s="54"/>
      <c r="AQ83" s="54"/>
      <c r="AR83" s="54"/>
      <c r="AS83" s="54"/>
      <c r="AT83" s="54"/>
      <c r="AU83" s="54"/>
      <c r="AV83" s="1"/>
      <c r="AW83" s="1"/>
    </row>
    <row r="84" ht="18.75" customHeight="1">
      <c r="A84" s="1"/>
      <c r="B84" s="105"/>
      <c r="C84" s="123" t="s">
        <v>110</v>
      </c>
      <c r="D84" s="144" t="s">
        <v>111</v>
      </c>
      <c r="E84" s="147">
        <v>0.0</v>
      </c>
      <c r="F84" s="147">
        <v>0.0</v>
      </c>
      <c r="G84" s="109"/>
      <c r="H84" s="1"/>
      <c r="I84" s="1"/>
      <c r="J84" s="159"/>
      <c r="K84" s="21"/>
      <c r="L84" s="21"/>
      <c r="M84" s="21"/>
      <c r="N84" s="21"/>
      <c r="O84" s="21"/>
      <c r="P84" s="21"/>
      <c r="Q84" s="21"/>
      <c r="R84" s="21"/>
      <c r="S84" s="160"/>
      <c r="T84" s="1"/>
      <c r="U84" s="1"/>
      <c r="V84" s="1"/>
      <c r="W84" s="1"/>
      <c r="X84" s="1"/>
      <c r="Y84" s="1"/>
      <c r="Z84" s="1"/>
      <c r="AA84" s="1"/>
      <c r="AB84" s="1"/>
      <c r="AC84" s="1"/>
      <c r="AD84" s="1"/>
      <c r="AE84" s="1"/>
      <c r="AF84" s="1"/>
      <c r="AG84" s="1"/>
      <c r="AH84" s="1"/>
      <c r="AI84" s="1"/>
      <c r="AJ84" s="1"/>
      <c r="AK84" s="1"/>
      <c r="AL84" s="54"/>
      <c r="AM84" s="54"/>
      <c r="AN84" s="54"/>
      <c r="AO84" s="54"/>
      <c r="AP84" s="54"/>
      <c r="AQ84" s="54"/>
      <c r="AR84" s="54"/>
      <c r="AS84" s="54"/>
      <c r="AT84" s="54"/>
      <c r="AU84" s="54"/>
      <c r="AV84" s="1"/>
      <c r="AW84" s="1"/>
    </row>
    <row r="85" ht="15.75" customHeight="1">
      <c r="A85" s="1"/>
      <c r="B85" s="105"/>
      <c r="C85" s="123"/>
      <c r="D85" s="144" t="s">
        <v>112</v>
      </c>
      <c r="E85" s="147">
        <v>0.0</v>
      </c>
      <c r="F85" s="147">
        <v>0.0</v>
      </c>
      <c r="G85" s="109"/>
      <c r="H85" s="1"/>
      <c r="I85" s="1"/>
      <c r="J85" s="162"/>
      <c r="K85" s="42"/>
      <c r="L85" s="42"/>
      <c r="M85" s="42"/>
      <c r="N85" s="42"/>
      <c r="O85" s="42"/>
      <c r="P85" s="42"/>
      <c r="Q85" s="42"/>
      <c r="R85" s="42"/>
      <c r="S85" s="163"/>
      <c r="T85" s="1"/>
      <c r="U85" s="1"/>
      <c r="V85" s="1"/>
      <c r="W85" s="1"/>
      <c r="X85" s="1"/>
      <c r="Y85" s="1"/>
      <c r="Z85" s="1"/>
      <c r="AA85" s="1"/>
      <c r="AB85" s="1"/>
      <c r="AC85" s="1"/>
      <c r="AD85" s="1"/>
      <c r="AE85" s="1"/>
      <c r="AF85" s="1"/>
      <c r="AG85" s="1"/>
      <c r="AH85" s="1"/>
      <c r="AI85" s="1"/>
      <c r="AJ85" s="1"/>
      <c r="AK85" s="1"/>
      <c r="AL85" s="54"/>
      <c r="AM85" s="54"/>
      <c r="AN85" s="54"/>
      <c r="AO85" s="54"/>
      <c r="AP85" s="54"/>
      <c r="AQ85" s="54"/>
      <c r="AR85" s="54"/>
      <c r="AS85" s="54"/>
      <c r="AT85" s="54"/>
      <c r="AU85" s="54"/>
      <c r="AV85" s="1"/>
      <c r="AW85" s="1"/>
    </row>
    <row r="86" ht="15.75" customHeight="1">
      <c r="A86" s="1"/>
      <c r="B86" s="105"/>
      <c r="C86" s="123"/>
      <c r="D86" s="144" t="s">
        <v>113</v>
      </c>
      <c r="E86" s="147">
        <v>0.0</v>
      </c>
      <c r="F86" s="147">
        <v>0.0</v>
      </c>
      <c r="G86" s="109"/>
      <c r="H86" s="1"/>
      <c r="I86" s="1"/>
      <c r="J86" s="164" t="s">
        <v>114</v>
      </c>
      <c r="K86" s="165" t="s">
        <v>115</v>
      </c>
      <c r="L86" s="166"/>
      <c r="M86" s="167"/>
      <c r="N86" s="167"/>
      <c r="O86" s="167"/>
      <c r="P86" s="167"/>
      <c r="Q86" s="167"/>
      <c r="R86" s="168"/>
      <c r="S86" s="163"/>
      <c r="T86" s="1"/>
      <c r="U86" s="1"/>
      <c r="V86" s="1"/>
      <c r="W86" s="1"/>
      <c r="X86" s="1"/>
      <c r="Y86" s="1"/>
      <c r="Z86" s="1"/>
      <c r="AA86" s="1"/>
      <c r="AB86" s="1"/>
      <c r="AC86" s="1"/>
      <c r="AD86" s="1"/>
      <c r="AE86" s="1"/>
      <c r="AF86" s="1"/>
      <c r="AG86" s="1"/>
      <c r="AH86" s="1"/>
      <c r="AI86" s="1"/>
      <c r="AJ86" s="1"/>
      <c r="AK86" s="1"/>
      <c r="AL86" s="54"/>
      <c r="AM86" s="54"/>
      <c r="AN86" s="54"/>
      <c r="AO86" s="54"/>
      <c r="AP86" s="54"/>
      <c r="AQ86" s="54"/>
      <c r="AR86" s="54"/>
      <c r="AS86" s="54"/>
      <c r="AT86" s="54"/>
      <c r="AU86" s="54"/>
      <c r="AV86" s="1"/>
      <c r="AW86" s="1"/>
    </row>
    <row r="87" ht="15.75" customHeight="1">
      <c r="A87" s="1"/>
      <c r="B87" s="105"/>
      <c r="C87" s="123"/>
      <c r="D87" s="144" t="s">
        <v>72</v>
      </c>
      <c r="E87" s="147">
        <v>0.0</v>
      </c>
      <c r="F87" s="147">
        <v>0.0</v>
      </c>
      <c r="G87" s="109"/>
      <c r="H87" s="1"/>
      <c r="I87" s="1"/>
      <c r="J87" s="169"/>
      <c r="K87" s="165" t="s">
        <v>116</v>
      </c>
      <c r="L87" s="170"/>
      <c r="M87" s="171"/>
      <c r="N87" s="171"/>
      <c r="O87" s="171"/>
      <c r="P87" s="171"/>
      <c r="Q87" s="171"/>
      <c r="R87" s="172"/>
      <c r="S87" s="163"/>
      <c r="T87" s="1"/>
      <c r="U87" s="1"/>
      <c r="V87" s="1"/>
      <c r="W87" s="1"/>
      <c r="X87" s="1"/>
      <c r="Y87" s="1"/>
      <c r="Z87" s="1"/>
      <c r="AA87" s="1"/>
      <c r="AB87" s="1"/>
      <c r="AC87" s="1"/>
      <c r="AD87" s="1"/>
      <c r="AE87" s="1"/>
      <c r="AF87" s="1"/>
      <c r="AG87" s="1"/>
      <c r="AH87" s="1"/>
      <c r="AI87" s="1"/>
      <c r="AJ87" s="1"/>
      <c r="AK87" s="1"/>
      <c r="AL87" s="54"/>
      <c r="AM87" s="54"/>
      <c r="AN87" s="54"/>
      <c r="AO87" s="54"/>
      <c r="AP87" s="54"/>
      <c r="AQ87" s="54"/>
      <c r="AR87" s="54"/>
      <c r="AS87" s="54"/>
      <c r="AT87" s="54"/>
      <c r="AU87" s="54"/>
      <c r="AV87" s="1"/>
      <c r="AW87" s="1"/>
    </row>
    <row r="88" ht="15.75" customHeight="1">
      <c r="A88" s="1"/>
      <c r="B88" s="105"/>
      <c r="C88" s="123"/>
      <c r="D88" s="123" t="s">
        <v>73</v>
      </c>
      <c r="E88" s="125">
        <f t="shared" ref="E88:F88" si="16">SUM(E84:E87)</f>
        <v>0</v>
      </c>
      <c r="F88" s="125">
        <f t="shared" si="16"/>
        <v>0</v>
      </c>
      <c r="G88" s="109"/>
      <c r="H88" s="1"/>
      <c r="I88" s="1"/>
      <c r="J88" s="169"/>
      <c r="K88" s="165" t="s">
        <v>117</v>
      </c>
      <c r="L88" s="170"/>
      <c r="M88" s="171"/>
      <c r="N88" s="171"/>
      <c r="O88" s="171"/>
      <c r="P88" s="171"/>
      <c r="Q88" s="171"/>
      <c r="R88" s="172"/>
      <c r="S88" s="163"/>
      <c r="T88" s="1"/>
      <c r="U88" s="1"/>
      <c r="V88" s="1"/>
      <c r="W88" s="1"/>
      <c r="X88" s="1"/>
      <c r="Y88" s="1"/>
      <c r="Z88" s="1"/>
      <c r="AA88" s="1"/>
      <c r="AB88" s="1"/>
      <c r="AC88" s="1"/>
      <c r="AD88" s="1"/>
      <c r="AE88" s="1"/>
      <c r="AF88" s="1"/>
      <c r="AG88" s="1"/>
      <c r="AH88" s="1"/>
      <c r="AI88" s="1"/>
      <c r="AJ88" s="1"/>
      <c r="AK88" s="1"/>
      <c r="AL88" s="54"/>
      <c r="AM88" s="54"/>
      <c r="AN88" s="54"/>
      <c r="AO88" s="54"/>
      <c r="AP88" s="54"/>
      <c r="AQ88" s="54"/>
      <c r="AR88" s="54"/>
      <c r="AS88" s="54"/>
      <c r="AT88" s="54"/>
      <c r="AU88" s="54"/>
      <c r="AV88" s="1"/>
      <c r="AW88" s="1"/>
    </row>
    <row r="89" ht="21.75" customHeight="1">
      <c r="A89" s="1"/>
      <c r="B89" s="105"/>
      <c r="C89" s="173" t="s">
        <v>118</v>
      </c>
      <c r="D89" s="9"/>
      <c r="E89" s="122">
        <f t="shared" ref="E89:F89" si="17">SUM(E33,E42,E48,E56,E63,E71,E77,E82,E88)</f>
        <v>0</v>
      </c>
      <c r="F89" s="122">
        <f t="shared" si="17"/>
        <v>0</v>
      </c>
      <c r="G89" s="109"/>
      <c r="H89" s="1"/>
      <c r="I89" s="1"/>
      <c r="J89" s="169"/>
      <c r="K89" s="165" t="s">
        <v>119</v>
      </c>
      <c r="L89" s="170"/>
      <c r="M89" s="171"/>
      <c r="N89" s="171"/>
      <c r="O89" s="171"/>
      <c r="P89" s="171"/>
      <c r="Q89" s="171"/>
      <c r="R89" s="172"/>
      <c r="S89" s="163"/>
      <c r="T89" s="1"/>
      <c r="U89" s="1"/>
      <c r="V89" s="1"/>
      <c r="W89" s="1"/>
      <c r="X89" s="1"/>
      <c r="Y89" s="1"/>
      <c r="Z89" s="1"/>
      <c r="AA89" s="1"/>
      <c r="AB89" s="1"/>
      <c r="AC89" s="1"/>
      <c r="AD89" s="1"/>
      <c r="AE89" s="1"/>
      <c r="AF89" s="1"/>
      <c r="AG89" s="1"/>
      <c r="AH89" s="1"/>
      <c r="AI89" s="1"/>
      <c r="AJ89" s="1"/>
      <c r="AK89" s="1"/>
      <c r="AL89" s="54"/>
      <c r="AM89" s="54"/>
      <c r="AN89" s="54"/>
      <c r="AO89" s="54"/>
      <c r="AP89" s="54"/>
      <c r="AQ89" s="54"/>
      <c r="AR89" s="54"/>
      <c r="AS89" s="54"/>
      <c r="AT89" s="54"/>
      <c r="AU89" s="54"/>
      <c r="AV89" s="1"/>
      <c r="AW89" s="1"/>
    </row>
    <row r="90" ht="15.75" customHeight="1">
      <c r="A90" s="1"/>
      <c r="B90" s="105"/>
      <c r="C90" s="174"/>
      <c r="D90" s="175"/>
      <c r="E90" s="176"/>
      <c r="F90" s="125"/>
      <c r="G90" s="109"/>
      <c r="H90" s="1"/>
      <c r="I90" s="1"/>
      <c r="J90" s="177"/>
      <c r="K90" s="165" t="s">
        <v>120</v>
      </c>
      <c r="L90" s="170"/>
      <c r="M90" s="171"/>
      <c r="N90" s="171"/>
      <c r="O90" s="171"/>
      <c r="P90" s="171"/>
      <c r="Q90" s="171"/>
      <c r="R90" s="172"/>
      <c r="S90" s="163"/>
      <c r="T90" s="1"/>
      <c r="U90" s="1"/>
      <c r="V90" s="1"/>
      <c r="W90" s="1"/>
      <c r="X90" s="1"/>
      <c r="Y90" s="1"/>
      <c r="Z90" s="1"/>
      <c r="AA90" s="1"/>
      <c r="AB90" s="1"/>
      <c r="AC90" s="1"/>
      <c r="AD90" s="1"/>
      <c r="AE90" s="1"/>
      <c r="AF90" s="1"/>
      <c r="AG90" s="1"/>
      <c r="AH90" s="1"/>
      <c r="AI90" s="1"/>
      <c r="AJ90" s="1"/>
      <c r="AK90" s="1"/>
      <c r="AL90" s="54"/>
      <c r="AM90" s="54"/>
      <c r="AN90" s="54"/>
      <c r="AO90" s="54"/>
      <c r="AP90" s="54"/>
      <c r="AQ90" s="54"/>
      <c r="AR90" s="54"/>
      <c r="AS90" s="54"/>
      <c r="AT90" s="54"/>
      <c r="AU90" s="54"/>
      <c r="AV90" s="1"/>
      <c r="AW90" s="1"/>
    </row>
    <row r="91" ht="9.0" customHeight="1">
      <c r="A91" s="1"/>
      <c r="B91" s="126"/>
      <c r="C91" s="127"/>
      <c r="D91" s="128"/>
      <c r="E91" s="129"/>
      <c r="F91" s="130"/>
      <c r="G91" s="131"/>
      <c r="H91" s="1"/>
      <c r="I91" s="1"/>
      <c r="J91" s="162"/>
      <c r="K91" s="42"/>
      <c r="L91" s="178"/>
      <c r="M91" s="178"/>
      <c r="N91" s="178"/>
      <c r="O91" s="178"/>
      <c r="P91" s="178"/>
      <c r="Q91" s="178"/>
      <c r="R91" s="178"/>
      <c r="S91" s="163"/>
      <c r="T91" s="1"/>
      <c r="U91" s="1"/>
      <c r="V91" s="1"/>
      <c r="W91" s="1"/>
      <c r="X91" s="1"/>
      <c r="Y91" s="1"/>
      <c r="Z91" s="1"/>
      <c r="AA91" s="1"/>
      <c r="AB91" s="1"/>
      <c r="AC91" s="1"/>
      <c r="AD91" s="1"/>
      <c r="AE91" s="1"/>
      <c r="AF91" s="1"/>
      <c r="AG91" s="1"/>
      <c r="AH91" s="1"/>
      <c r="AI91" s="1"/>
      <c r="AJ91" s="1"/>
      <c r="AK91" s="1"/>
      <c r="AL91" s="54"/>
      <c r="AM91" s="54"/>
      <c r="AN91" s="54"/>
      <c r="AO91" s="54"/>
      <c r="AP91" s="54"/>
      <c r="AQ91" s="54"/>
      <c r="AR91" s="54"/>
      <c r="AS91" s="54"/>
      <c r="AT91" s="54"/>
      <c r="AU91" s="54"/>
      <c r="AV91" s="1"/>
      <c r="AW91" s="1"/>
    </row>
    <row r="92" ht="35.25" customHeight="1">
      <c r="A92" s="1"/>
      <c r="B92" s="134"/>
      <c r="C92" s="96" t="s">
        <v>121</v>
      </c>
      <c r="D92" s="9"/>
      <c r="E92" s="179"/>
      <c r="F92" s="179"/>
      <c r="G92" s="136"/>
      <c r="H92" s="1"/>
      <c r="I92" s="1"/>
      <c r="J92" s="162"/>
      <c r="K92" s="165"/>
      <c r="L92" s="42"/>
      <c r="M92" s="42"/>
      <c r="N92" s="42"/>
      <c r="O92" s="42"/>
      <c r="P92" s="42"/>
      <c r="Q92" s="42"/>
      <c r="R92" s="42"/>
      <c r="S92" s="163"/>
      <c r="T92" s="1"/>
      <c r="U92" s="1"/>
      <c r="V92" s="1"/>
      <c r="W92" s="1"/>
      <c r="X92" s="1"/>
      <c r="Y92" s="1"/>
      <c r="Z92" s="1"/>
      <c r="AA92" s="1"/>
      <c r="AB92" s="1"/>
      <c r="AC92" s="1"/>
      <c r="AD92" s="1"/>
      <c r="AE92" s="1"/>
      <c r="AF92" s="1"/>
      <c r="AG92" s="1"/>
      <c r="AH92" s="1"/>
      <c r="AI92" s="1"/>
      <c r="AJ92" s="1"/>
      <c r="AK92" s="1"/>
      <c r="AL92" s="54"/>
      <c r="AM92" s="54"/>
      <c r="AN92" s="54"/>
      <c r="AO92" s="54"/>
      <c r="AP92" s="54"/>
      <c r="AQ92" s="54"/>
      <c r="AR92" s="54"/>
      <c r="AS92" s="54"/>
      <c r="AT92" s="54"/>
      <c r="AU92" s="54"/>
      <c r="AV92" s="1"/>
      <c r="AW92" s="1"/>
    </row>
    <row r="93" ht="15.75" customHeight="1">
      <c r="A93" s="1"/>
      <c r="B93" s="105"/>
      <c r="C93" s="174"/>
      <c r="D93" s="175"/>
      <c r="E93" s="176"/>
      <c r="F93" s="125"/>
      <c r="G93" s="109"/>
      <c r="H93" s="1"/>
      <c r="I93" s="1"/>
      <c r="J93" s="164" t="s">
        <v>122</v>
      </c>
      <c r="K93" s="165" t="s">
        <v>115</v>
      </c>
      <c r="L93" s="166"/>
      <c r="M93" s="167"/>
      <c r="N93" s="167"/>
      <c r="O93" s="167"/>
      <c r="P93" s="167"/>
      <c r="Q93" s="167"/>
      <c r="R93" s="168"/>
      <c r="S93" s="163"/>
      <c r="T93" s="1"/>
      <c r="U93" s="1"/>
      <c r="V93" s="1"/>
      <c r="W93" s="1"/>
      <c r="X93" s="1"/>
      <c r="Y93" s="1"/>
      <c r="Z93" s="1"/>
      <c r="AA93" s="1"/>
      <c r="AB93" s="1"/>
      <c r="AC93" s="1"/>
      <c r="AD93" s="1"/>
      <c r="AE93" s="1"/>
      <c r="AF93" s="1"/>
      <c r="AG93" s="1"/>
      <c r="AH93" s="1"/>
      <c r="AI93" s="1"/>
      <c r="AJ93" s="1"/>
      <c r="AK93" s="1"/>
      <c r="AL93" s="54"/>
      <c r="AM93" s="54"/>
      <c r="AN93" s="54"/>
      <c r="AO93" s="54"/>
      <c r="AP93" s="54"/>
      <c r="AQ93" s="54"/>
      <c r="AR93" s="54"/>
      <c r="AS93" s="54"/>
      <c r="AT93" s="54"/>
      <c r="AU93" s="54"/>
      <c r="AV93" s="1"/>
      <c r="AW93" s="1"/>
    </row>
    <row r="94" ht="15.75" customHeight="1">
      <c r="A94" s="1"/>
      <c r="B94" s="105"/>
      <c r="C94" s="118" t="s">
        <v>59</v>
      </c>
      <c r="D94" s="9"/>
      <c r="E94" s="119">
        <v>0.0</v>
      </c>
      <c r="F94" s="125"/>
      <c r="G94" s="109"/>
      <c r="H94" s="1"/>
      <c r="I94" s="1"/>
      <c r="J94" s="169"/>
      <c r="K94" s="165" t="s">
        <v>116</v>
      </c>
      <c r="L94" s="180"/>
      <c r="M94" s="171"/>
      <c r="N94" s="171"/>
      <c r="O94" s="171"/>
      <c r="P94" s="171"/>
      <c r="Q94" s="171"/>
      <c r="R94" s="172"/>
      <c r="S94" s="163"/>
      <c r="T94" s="1"/>
      <c r="U94" s="1"/>
      <c r="V94" s="1"/>
      <c r="W94" s="1"/>
      <c r="X94" s="1"/>
      <c r="Y94" s="1"/>
      <c r="Z94" s="1"/>
      <c r="AA94" s="1"/>
      <c r="AB94" s="1"/>
      <c r="AC94" s="1"/>
      <c r="AD94" s="1"/>
      <c r="AE94" s="1"/>
      <c r="AF94" s="1"/>
      <c r="AG94" s="1"/>
      <c r="AH94" s="1"/>
      <c r="AI94" s="1"/>
      <c r="AJ94" s="1"/>
      <c r="AK94" s="1"/>
      <c r="AL94" s="54"/>
      <c r="AM94" s="54"/>
      <c r="AN94" s="54"/>
      <c r="AO94" s="54"/>
      <c r="AP94" s="54"/>
      <c r="AQ94" s="54"/>
      <c r="AR94" s="54"/>
      <c r="AS94" s="54"/>
      <c r="AT94" s="54"/>
      <c r="AU94" s="54"/>
      <c r="AV94" s="1"/>
      <c r="AW94" s="1"/>
    </row>
    <row r="95" ht="15.75" customHeight="1">
      <c r="A95" s="1"/>
      <c r="B95" s="105"/>
      <c r="C95" s="118" t="s">
        <v>123</v>
      </c>
      <c r="D95" s="9"/>
      <c r="E95" s="119">
        <v>0.0</v>
      </c>
      <c r="F95" s="125"/>
      <c r="G95" s="109"/>
      <c r="H95" s="1"/>
      <c r="I95" s="1"/>
      <c r="J95" s="169"/>
      <c r="K95" s="165" t="s">
        <v>117</v>
      </c>
      <c r="L95" s="180"/>
      <c r="M95" s="171"/>
      <c r="N95" s="171"/>
      <c r="O95" s="171"/>
      <c r="P95" s="171"/>
      <c r="Q95" s="171"/>
      <c r="R95" s="172"/>
      <c r="S95" s="163"/>
      <c r="T95" s="1"/>
      <c r="U95" s="1"/>
      <c r="V95" s="1"/>
      <c r="W95" s="1"/>
      <c r="X95" s="1"/>
      <c r="Y95" s="1"/>
      <c r="Z95" s="1"/>
      <c r="AA95" s="1"/>
      <c r="AB95" s="1"/>
      <c r="AC95" s="1"/>
      <c r="AD95" s="1"/>
      <c r="AE95" s="1"/>
      <c r="AF95" s="1"/>
      <c r="AG95" s="1"/>
      <c r="AH95" s="1"/>
      <c r="AI95" s="1"/>
      <c r="AJ95" s="1"/>
      <c r="AK95" s="1"/>
      <c r="AL95" s="54"/>
      <c r="AM95" s="54"/>
      <c r="AN95" s="54"/>
      <c r="AO95" s="54"/>
      <c r="AP95" s="54"/>
      <c r="AQ95" s="54"/>
      <c r="AR95" s="54"/>
      <c r="AS95" s="54"/>
      <c r="AT95" s="54"/>
      <c r="AU95" s="54"/>
      <c r="AV95" s="1"/>
      <c r="AW95" s="1"/>
    </row>
    <row r="96" ht="18.0" customHeight="1">
      <c r="A96" s="1"/>
      <c r="B96" s="105"/>
      <c r="C96" s="118" t="s">
        <v>124</v>
      </c>
      <c r="D96" s="9"/>
      <c r="E96" s="119">
        <v>0.0</v>
      </c>
      <c r="F96" s="125"/>
      <c r="G96" s="109"/>
      <c r="H96" s="1"/>
      <c r="I96" s="1"/>
      <c r="J96" s="169"/>
      <c r="K96" s="165" t="s">
        <v>119</v>
      </c>
      <c r="L96" s="180"/>
      <c r="M96" s="171"/>
      <c r="N96" s="171"/>
      <c r="O96" s="171"/>
      <c r="P96" s="171"/>
      <c r="Q96" s="171"/>
      <c r="R96" s="172"/>
      <c r="S96" s="163"/>
      <c r="T96" s="1"/>
      <c r="U96" s="1"/>
      <c r="V96" s="1"/>
      <c r="W96" s="1"/>
      <c r="X96" s="1"/>
      <c r="Y96" s="1"/>
      <c r="Z96" s="1"/>
      <c r="AA96" s="1"/>
      <c r="AB96" s="1"/>
      <c r="AC96" s="1"/>
      <c r="AD96" s="1"/>
      <c r="AE96" s="1"/>
      <c r="AF96" s="1"/>
      <c r="AG96" s="1"/>
      <c r="AH96" s="1"/>
      <c r="AI96" s="1"/>
      <c r="AJ96" s="1"/>
      <c r="AK96" s="1"/>
      <c r="AL96" s="54"/>
      <c r="AM96" s="54"/>
      <c r="AN96" s="54"/>
      <c r="AO96" s="54"/>
      <c r="AP96" s="54"/>
      <c r="AQ96" s="54"/>
      <c r="AR96" s="54"/>
      <c r="AS96" s="54"/>
      <c r="AT96" s="54"/>
      <c r="AU96" s="54"/>
      <c r="AV96" s="1"/>
      <c r="AW96" s="1"/>
    </row>
    <row r="97" ht="18.0" customHeight="1">
      <c r="A97" s="1"/>
      <c r="B97" s="105"/>
      <c r="C97" s="144" t="s">
        <v>125</v>
      </c>
      <c r="D97" s="181"/>
      <c r="E97" s="119">
        <v>0.0</v>
      </c>
      <c r="F97" s="125"/>
      <c r="G97" s="109"/>
      <c r="H97" s="1"/>
      <c r="I97" s="1"/>
      <c r="J97" s="169"/>
      <c r="K97" s="165" t="s">
        <v>120</v>
      </c>
      <c r="L97" s="180"/>
      <c r="M97" s="171"/>
      <c r="N97" s="171"/>
      <c r="O97" s="171"/>
      <c r="P97" s="171"/>
      <c r="Q97" s="171"/>
      <c r="R97" s="172"/>
      <c r="S97" s="163"/>
      <c r="T97" s="1"/>
      <c r="U97" s="1"/>
      <c r="V97" s="1"/>
      <c r="W97" s="1"/>
      <c r="X97" s="1"/>
      <c r="Y97" s="1"/>
      <c r="Z97" s="1"/>
      <c r="AA97" s="1"/>
      <c r="AB97" s="1"/>
      <c r="AC97" s="1"/>
      <c r="AD97" s="1"/>
      <c r="AE97" s="1"/>
      <c r="AF97" s="1"/>
      <c r="AG97" s="1"/>
      <c r="AH97" s="1"/>
      <c r="AI97" s="1"/>
      <c r="AJ97" s="1"/>
      <c r="AK97" s="1"/>
      <c r="AL97" s="54"/>
      <c r="AM97" s="54"/>
      <c r="AN97" s="54"/>
      <c r="AO97" s="54"/>
      <c r="AP97" s="54"/>
      <c r="AQ97" s="54"/>
      <c r="AR97" s="54"/>
      <c r="AS97" s="54"/>
      <c r="AT97" s="54"/>
      <c r="AU97" s="54"/>
      <c r="AV97" s="1"/>
      <c r="AW97" s="1"/>
    </row>
    <row r="98" ht="15.75" customHeight="1">
      <c r="A98" s="1"/>
      <c r="B98" s="105"/>
      <c r="C98" s="118" t="s">
        <v>72</v>
      </c>
      <c r="D98" s="9"/>
      <c r="E98" s="119">
        <v>0.0</v>
      </c>
      <c r="F98" s="125"/>
      <c r="G98" s="109"/>
      <c r="H98" s="1"/>
      <c r="I98" s="1"/>
      <c r="J98" s="177"/>
      <c r="K98" s="42"/>
      <c r="L98" s="42"/>
      <c r="M98" s="42"/>
      <c r="N98" s="42"/>
      <c r="O98" s="42"/>
      <c r="P98" s="42"/>
      <c r="Q98" s="42"/>
      <c r="R98" s="42"/>
      <c r="S98" s="163"/>
      <c r="T98" s="1"/>
      <c r="U98" s="1"/>
      <c r="V98" s="1"/>
      <c r="W98" s="1"/>
      <c r="X98" s="1"/>
      <c r="Y98" s="1"/>
      <c r="Z98" s="1"/>
      <c r="AA98" s="1"/>
      <c r="AB98" s="1"/>
      <c r="AC98" s="1"/>
      <c r="AD98" s="1"/>
      <c r="AE98" s="1"/>
      <c r="AF98" s="1"/>
      <c r="AG98" s="1"/>
      <c r="AH98" s="1"/>
      <c r="AI98" s="1"/>
      <c r="AJ98" s="1"/>
      <c r="AK98" s="1"/>
      <c r="AL98" s="54"/>
      <c r="AM98" s="54"/>
      <c r="AN98" s="54"/>
      <c r="AO98" s="54"/>
      <c r="AP98" s="54"/>
      <c r="AQ98" s="54"/>
      <c r="AR98" s="54"/>
      <c r="AS98" s="54"/>
      <c r="AT98" s="54"/>
      <c r="AU98" s="54"/>
      <c r="AV98" s="1"/>
      <c r="AW98" s="1"/>
    </row>
    <row r="99" ht="15.75" customHeight="1">
      <c r="A99" s="1"/>
      <c r="B99" s="105"/>
      <c r="C99" s="123"/>
      <c r="D99" s="175"/>
      <c r="E99" s="176"/>
      <c r="F99" s="125"/>
      <c r="G99" s="109"/>
      <c r="H99" s="1"/>
      <c r="I99" s="1"/>
      <c r="J99" s="162"/>
      <c r="K99" s="42"/>
      <c r="L99" s="42"/>
      <c r="M99" s="42"/>
      <c r="N99" s="42"/>
      <c r="O99" s="42"/>
      <c r="P99" s="42"/>
      <c r="Q99" s="42"/>
      <c r="R99" s="42"/>
      <c r="S99" s="163"/>
      <c r="T99" s="1"/>
      <c r="U99" s="1"/>
      <c r="V99" s="1"/>
      <c r="W99" s="1"/>
      <c r="X99" s="1"/>
      <c r="Y99" s="1"/>
      <c r="Z99" s="1"/>
      <c r="AA99" s="1"/>
      <c r="AB99" s="1"/>
      <c r="AC99" s="1"/>
      <c r="AD99" s="1"/>
      <c r="AE99" s="1"/>
      <c r="AF99" s="1"/>
      <c r="AG99" s="1"/>
      <c r="AH99" s="1"/>
      <c r="AI99" s="1"/>
      <c r="AJ99" s="1"/>
      <c r="AK99" s="1"/>
      <c r="AL99" s="54"/>
      <c r="AM99" s="54"/>
      <c r="AN99" s="54"/>
      <c r="AO99" s="54"/>
      <c r="AP99" s="54"/>
      <c r="AQ99" s="54"/>
      <c r="AR99" s="54"/>
      <c r="AS99" s="54"/>
      <c r="AT99" s="54"/>
      <c r="AU99" s="54"/>
      <c r="AV99" s="1"/>
      <c r="AW99" s="1"/>
    </row>
    <row r="100" ht="15.75" customHeight="1">
      <c r="A100" s="1"/>
      <c r="B100" s="105"/>
      <c r="C100" s="174" t="s">
        <v>44</v>
      </c>
      <c r="D100" s="175"/>
      <c r="E100" s="182">
        <f>SUM(E94:E98)</f>
        <v>0</v>
      </c>
      <c r="F100" s="125"/>
      <c r="G100" s="109"/>
      <c r="H100" s="1"/>
      <c r="I100" s="1"/>
      <c r="J100" s="162"/>
      <c r="K100" s="42"/>
      <c r="L100" s="42"/>
      <c r="M100" s="42"/>
      <c r="N100" s="42"/>
      <c r="O100" s="42"/>
      <c r="P100" s="42"/>
      <c r="Q100" s="42"/>
      <c r="R100" s="42"/>
      <c r="S100" s="163"/>
      <c r="T100" s="1"/>
      <c r="U100" s="1"/>
      <c r="V100" s="1"/>
      <c r="W100" s="1"/>
      <c r="X100" s="1"/>
      <c r="Y100" s="1"/>
      <c r="Z100" s="1"/>
      <c r="AA100" s="1"/>
      <c r="AB100" s="1"/>
      <c r="AC100" s="1"/>
      <c r="AD100" s="1"/>
      <c r="AE100" s="1"/>
      <c r="AF100" s="1"/>
      <c r="AG100" s="1"/>
      <c r="AH100" s="1"/>
      <c r="AI100" s="1"/>
      <c r="AJ100" s="1"/>
      <c r="AK100" s="1"/>
      <c r="AL100" s="54"/>
      <c r="AM100" s="54"/>
      <c r="AN100" s="54"/>
      <c r="AO100" s="54"/>
      <c r="AP100" s="54"/>
      <c r="AQ100" s="54"/>
      <c r="AR100" s="54"/>
      <c r="AS100" s="54"/>
      <c r="AT100" s="54"/>
      <c r="AU100" s="54"/>
      <c r="AV100" s="1"/>
      <c r="AW100" s="1"/>
    </row>
    <row r="101" ht="6.75" customHeight="1">
      <c r="A101" s="1"/>
      <c r="B101" s="183"/>
      <c r="C101" s="184"/>
      <c r="D101" s="184"/>
      <c r="E101" s="185"/>
      <c r="F101" s="185"/>
      <c r="G101" s="186"/>
      <c r="H101" s="1"/>
      <c r="I101" s="1"/>
      <c r="J101" s="187"/>
      <c r="K101" s="188"/>
      <c r="L101" s="188"/>
      <c r="M101" s="188"/>
      <c r="N101" s="188"/>
      <c r="O101" s="188"/>
      <c r="P101" s="188"/>
      <c r="Q101" s="188"/>
      <c r="R101" s="188"/>
      <c r="S101" s="189"/>
      <c r="T101" s="1"/>
      <c r="U101" s="1"/>
      <c r="V101" s="1"/>
      <c r="W101" s="1"/>
      <c r="X101" s="1"/>
      <c r="Y101" s="1"/>
      <c r="Z101" s="1"/>
      <c r="AA101" s="1"/>
      <c r="AB101" s="1"/>
      <c r="AC101" s="1"/>
      <c r="AD101" s="1"/>
      <c r="AE101" s="1"/>
      <c r="AF101" s="1"/>
      <c r="AG101" s="1"/>
      <c r="AH101" s="1"/>
      <c r="AI101" s="1"/>
      <c r="AJ101" s="1"/>
      <c r="AK101" s="1"/>
      <c r="AL101" s="54"/>
      <c r="AM101" s="54"/>
      <c r="AN101" s="54"/>
      <c r="AO101" s="54"/>
      <c r="AP101" s="54"/>
      <c r="AQ101" s="54"/>
      <c r="AR101" s="54"/>
      <c r="AS101" s="54"/>
      <c r="AT101" s="54"/>
      <c r="AU101" s="54"/>
      <c r="AV101" s="1"/>
      <c r="AW101" s="1"/>
    </row>
    <row r="102" ht="15.75" customHeight="1">
      <c r="A102" s="1"/>
      <c r="B102" s="1"/>
      <c r="C102" s="52"/>
      <c r="D102" s="52"/>
      <c r="E102" s="53"/>
      <c r="F102" s="53"/>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54"/>
      <c r="AM102" s="54"/>
      <c r="AN102" s="54"/>
      <c r="AO102" s="54"/>
      <c r="AP102" s="54"/>
      <c r="AQ102" s="54"/>
      <c r="AR102" s="54"/>
      <c r="AS102" s="54"/>
      <c r="AT102" s="54"/>
      <c r="AU102" s="54"/>
      <c r="AV102" s="1"/>
      <c r="AW102" s="1"/>
    </row>
    <row r="103" ht="22.5" customHeight="1">
      <c r="A103" s="1"/>
      <c r="B103" s="33" t="str">
        <f>UPPER("Copyright © moneyGenius.ca")</f>
        <v>COPYRIGHT © MONEYGENIUS.CA</v>
      </c>
      <c r="C103" s="34"/>
      <c r="D103" s="34"/>
      <c r="E103" s="35"/>
      <c r="F103" s="35"/>
      <c r="G103" s="33"/>
      <c r="H103" s="33"/>
      <c r="I103" s="33"/>
      <c r="J103" s="33"/>
      <c r="K103" s="33"/>
      <c r="L103" s="33"/>
      <c r="M103" s="33"/>
      <c r="N103" s="33"/>
      <c r="O103" s="33"/>
      <c r="P103" s="190" t="s">
        <v>26</v>
      </c>
      <c r="Q103" s="8"/>
      <c r="R103" s="8"/>
      <c r="S103" s="9"/>
      <c r="T103" s="1"/>
      <c r="U103" s="1"/>
      <c r="V103" s="1"/>
      <c r="W103" s="1"/>
      <c r="X103" s="1"/>
      <c r="Y103" s="1"/>
      <c r="Z103" s="1"/>
      <c r="AA103" s="1"/>
      <c r="AB103" s="1"/>
      <c r="AC103" s="1"/>
      <c r="AD103" s="1"/>
      <c r="AE103" s="1"/>
      <c r="AF103" s="1"/>
      <c r="AG103" s="1"/>
      <c r="AH103" s="1"/>
      <c r="AI103" s="1"/>
      <c r="AJ103" s="1"/>
      <c r="AK103" s="1"/>
      <c r="AL103" s="54"/>
      <c r="AM103" s="54"/>
      <c r="AN103" s="54"/>
      <c r="AO103" s="54"/>
      <c r="AP103" s="54"/>
      <c r="AQ103" s="54"/>
      <c r="AR103" s="54"/>
      <c r="AS103" s="54"/>
      <c r="AT103" s="54"/>
      <c r="AU103" s="54"/>
      <c r="AV103" s="1"/>
      <c r="AW103" s="1"/>
    </row>
    <row r="104" ht="15.75" customHeight="1">
      <c r="A104" s="1"/>
      <c r="B104" s="1"/>
      <c r="C104" s="52"/>
      <c r="D104" s="52"/>
      <c r="E104" s="53"/>
      <c r="F104" s="53"/>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54"/>
      <c r="AM104" s="54"/>
      <c r="AN104" s="54"/>
      <c r="AO104" s="54"/>
      <c r="AP104" s="54"/>
      <c r="AQ104" s="54"/>
      <c r="AR104" s="54"/>
      <c r="AS104" s="54"/>
      <c r="AT104" s="54"/>
      <c r="AU104" s="54"/>
      <c r="AV104" s="1"/>
      <c r="AW104" s="1"/>
    </row>
    <row r="105" ht="15.75" customHeight="1">
      <c r="A105" s="1"/>
      <c r="B105" s="1"/>
      <c r="C105" s="52"/>
      <c r="D105" s="52"/>
      <c r="E105" s="53"/>
      <c r="F105" s="53"/>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54"/>
      <c r="AM105" s="54"/>
      <c r="AN105" s="54"/>
      <c r="AO105" s="54"/>
      <c r="AP105" s="54"/>
      <c r="AQ105" s="54"/>
      <c r="AR105" s="54"/>
      <c r="AS105" s="54"/>
      <c r="AT105" s="54"/>
      <c r="AU105" s="54"/>
      <c r="AV105" s="1"/>
      <c r="AW105" s="1"/>
    </row>
    <row r="106" ht="15.75" customHeight="1">
      <c r="A106" s="1"/>
      <c r="B106" s="1"/>
      <c r="C106" s="52"/>
      <c r="D106" s="52"/>
      <c r="E106" s="53"/>
      <c r="F106" s="53"/>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54"/>
      <c r="AM106" s="54"/>
      <c r="AN106" s="54"/>
      <c r="AO106" s="54"/>
      <c r="AP106" s="54"/>
      <c r="AQ106" s="54"/>
      <c r="AR106" s="54"/>
      <c r="AS106" s="54"/>
      <c r="AT106" s="54"/>
      <c r="AU106" s="54"/>
      <c r="AV106" s="1"/>
      <c r="AW106" s="1"/>
    </row>
    <row r="107" ht="15.75" customHeight="1">
      <c r="A107" s="1"/>
      <c r="B107" s="1"/>
      <c r="C107" s="52"/>
      <c r="D107" s="52"/>
      <c r="E107" s="53"/>
      <c r="F107" s="53"/>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54"/>
      <c r="AM107" s="54"/>
      <c r="AN107" s="54"/>
      <c r="AO107" s="54"/>
      <c r="AP107" s="54"/>
      <c r="AQ107" s="54"/>
      <c r="AR107" s="54"/>
      <c r="AS107" s="54"/>
      <c r="AT107" s="54"/>
      <c r="AU107" s="54"/>
      <c r="AV107" s="1"/>
      <c r="AW107" s="1"/>
    </row>
    <row r="108" ht="8.25" customHeight="1">
      <c r="A108" s="1"/>
      <c r="B108" s="1"/>
      <c r="C108" s="52"/>
      <c r="D108" s="52"/>
      <c r="E108" s="53"/>
      <c r="F108" s="53"/>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54"/>
      <c r="AM108" s="54"/>
      <c r="AN108" s="54"/>
      <c r="AO108" s="54"/>
      <c r="AP108" s="54"/>
      <c r="AQ108" s="54"/>
      <c r="AR108" s="54"/>
      <c r="AS108" s="54"/>
      <c r="AT108" s="54"/>
      <c r="AU108" s="54"/>
      <c r="AV108" s="1"/>
      <c r="AW108" s="1"/>
    </row>
    <row r="109" ht="21.0" customHeight="1">
      <c r="A109" s="1"/>
      <c r="B109" s="1"/>
      <c r="C109" s="52"/>
      <c r="D109" s="52"/>
      <c r="E109" s="53"/>
      <c r="F109" s="53"/>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54"/>
      <c r="AM109" s="54"/>
      <c r="AN109" s="54"/>
      <c r="AO109" s="54"/>
      <c r="AP109" s="54"/>
      <c r="AQ109" s="54"/>
      <c r="AR109" s="54"/>
      <c r="AS109" s="54"/>
      <c r="AT109" s="54"/>
      <c r="AU109" s="54"/>
      <c r="AV109" s="1"/>
      <c r="AW109" s="1"/>
    </row>
    <row r="110" ht="27.0" customHeight="1">
      <c r="A110" s="1"/>
      <c r="B110" s="1"/>
      <c r="C110" s="52"/>
      <c r="D110" s="52"/>
      <c r="E110" s="53"/>
      <c r="F110" s="53"/>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54"/>
      <c r="AM110" s="54"/>
      <c r="AN110" s="54"/>
      <c r="AO110" s="54"/>
      <c r="AP110" s="54"/>
      <c r="AQ110" s="54"/>
      <c r="AR110" s="54"/>
      <c r="AS110" s="54"/>
      <c r="AT110" s="54"/>
      <c r="AU110" s="54"/>
      <c r="AV110" s="1"/>
      <c r="AW110" s="1"/>
    </row>
    <row r="111" ht="15.75" customHeight="1">
      <c r="A111" s="1"/>
      <c r="B111" s="1"/>
      <c r="C111" s="52"/>
      <c r="D111" s="52"/>
      <c r="E111" s="53"/>
      <c r="F111" s="53"/>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54"/>
      <c r="AM111" s="54"/>
      <c r="AN111" s="54"/>
      <c r="AO111" s="54"/>
      <c r="AP111" s="54"/>
      <c r="AQ111" s="54"/>
      <c r="AR111" s="54"/>
      <c r="AS111" s="54"/>
      <c r="AT111" s="54"/>
      <c r="AU111" s="54"/>
      <c r="AV111" s="1"/>
      <c r="AW111" s="1"/>
    </row>
    <row r="112" ht="15.75" customHeight="1">
      <c r="A112" s="1"/>
      <c r="B112" s="1"/>
      <c r="C112" s="52"/>
      <c r="D112" s="52"/>
      <c r="E112" s="53"/>
      <c r="F112" s="53"/>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54"/>
      <c r="AM112" s="54"/>
      <c r="AN112" s="54"/>
      <c r="AO112" s="54"/>
      <c r="AP112" s="54"/>
      <c r="AQ112" s="54"/>
      <c r="AR112" s="54"/>
      <c r="AS112" s="54"/>
      <c r="AT112" s="54"/>
      <c r="AU112" s="54"/>
      <c r="AV112" s="1"/>
      <c r="AW112" s="1"/>
    </row>
    <row r="113" ht="15.75" customHeight="1">
      <c r="A113" s="1"/>
      <c r="B113" s="1"/>
      <c r="C113" s="52"/>
      <c r="D113" s="52"/>
      <c r="E113" s="53"/>
      <c r="F113" s="53"/>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54"/>
      <c r="AM113" s="54"/>
      <c r="AN113" s="54"/>
      <c r="AO113" s="54"/>
      <c r="AP113" s="54"/>
      <c r="AQ113" s="54"/>
      <c r="AR113" s="54"/>
      <c r="AS113" s="54"/>
      <c r="AT113" s="54"/>
      <c r="AU113" s="54"/>
      <c r="AV113" s="1"/>
      <c r="AW113" s="1"/>
    </row>
    <row r="114" ht="15.75" customHeight="1">
      <c r="A114" s="1"/>
      <c r="B114" s="1"/>
      <c r="C114" s="52"/>
      <c r="D114" s="52"/>
      <c r="E114" s="53"/>
      <c r="F114" s="53"/>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54"/>
      <c r="AM114" s="54"/>
      <c r="AN114" s="54"/>
      <c r="AO114" s="54"/>
      <c r="AP114" s="54"/>
      <c r="AQ114" s="54"/>
      <c r="AR114" s="54"/>
      <c r="AS114" s="54"/>
      <c r="AT114" s="54"/>
      <c r="AU114" s="54"/>
      <c r="AV114" s="1"/>
      <c r="AW114" s="1"/>
    </row>
    <row r="115" ht="15.75" customHeight="1">
      <c r="A115" s="1"/>
      <c r="B115" s="1"/>
      <c r="C115" s="52"/>
      <c r="D115" s="52"/>
      <c r="E115" s="53"/>
      <c r="F115" s="53"/>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54"/>
      <c r="AM115" s="54"/>
      <c r="AN115" s="54"/>
      <c r="AO115" s="54"/>
      <c r="AP115" s="54"/>
      <c r="AQ115" s="54"/>
      <c r="AR115" s="54"/>
      <c r="AS115" s="54"/>
      <c r="AT115" s="54"/>
      <c r="AU115" s="54"/>
      <c r="AV115" s="1"/>
      <c r="AW115" s="1"/>
    </row>
    <row r="116" ht="9.0" customHeight="1">
      <c r="A116" s="1"/>
      <c r="B116" s="1"/>
      <c r="C116" s="52"/>
      <c r="D116" s="52"/>
      <c r="E116" s="53"/>
      <c r="F116" s="53"/>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54"/>
      <c r="AM116" s="54"/>
      <c r="AN116" s="54"/>
      <c r="AO116" s="54"/>
      <c r="AP116" s="54"/>
      <c r="AQ116" s="54"/>
      <c r="AR116" s="54"/>
      <c r="AS116" s="54"/>
      <c r="AT116" s="54"/>
      <c r="AU116" s="54"/>
      <c r="AV116" s="1"/>
      <c r="AW116" s="1"/>
    </row>
    <row r="117" ht="15.75" customHeight="1">
      <c r="A117" s="1"/>
      <c r="B117" s="1"/>
      <c r="C117" s="52"/>
      <c r="D117" s="52"/>
      <c r="E117" s="53"/>
      <c r="F117" s="53"/>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54"/>
      <c r="AM117" s="54"/>
      <c r="AN117" s="54"/>
      <c r="AO117" s="54"/>
      <c r="AP117" s="54"/>
      <c r="AQ117" s="54"/>
      <c r="AR117" s="54"/>
      <c r="AS117" s="54"/>
      <c r="AT117" s="54"/>
      <c r="AU117" s="54"/>
      <c r="AV117" s="1"/>
      <c r="AW117" s="1"/>
    </row>
    <row r="118" ht="15.75" customHeight="1">
      <c r="A118" s="1"/>
      <c r="B118" s="1"/>
      <c r="C118" s="52"/>
      <c r="D118" s="52"/>
      <c r="E118" s="53"/>
      <c r="F118" s="53"/>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54"/>
      <c r="AM118" s="54"/>
      <c r="AN118" s="54"/>
      <c r="AO118" s="54"/>
      <c r="AP118" s="54"/>
      <c r="AQ118" s="54"/>
      <c r="AR118" s="54"/>
      <c r="AS118" s="54"/>
      <c r="AT118" s="54"/>
      <c r="AU118" s="54"/>
      <c r="AV118" s="1"/>
      <c r="AW118" s="1"/>
    </row>
    <row r="119" ht="15.75" customHeight="1">
      <c r="A119" s="1"/>
      <c r="B119" s="1"/>
      <c r="C119" s="52"/>
      <c r="D119" s="52"/>
      <c r="E119" s="53"/>
      <c r="F119" s="53"/>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54"/>
      <c r="AM119" s="54"/>
      <c r="AN119" s="54"/>
      <c r="AO119" s="54"/>
      <c r="AP119" s="54"/>
      <c r="AQ119" s="54"/>
      <c r="AR119" s="54"/>
      <c r="AS119" s="54"/>
      <c r="AT119" s="54"/>
      <c r="AU119" s="54"/>
      <c r="AV119" s="1"/>
      <c r="AW119" s="1"/>
    </row>
    <row r="120" ht="15.75" customHeight="1">
      <c r="A120" s="1"/>
      <c r="B120" s="1"/>
      <c r="C120" s="52"/>
      <c r="D120" s="52"/>
      <c r="E120" s="53"/>
      <c r="F120" s="53"/>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54"/>
      <c r="AM120" s="54"/>
      <c r="AN120" s="54"/>
      <c r="AO120" s="54"/>
      <c r="AP120" s="54"/>
      <c r="AQ120" s="54"/>
      <c r="AR120" s="54"/>
      <c r="AS120" s="54"/>
      <c r="AT120" s="54"/>
      <c r="AU120" s="54"/>
      <c r="AV120" s="1"/>
      <c r="AW120" s="1"/>
    </row>
    <row r="121" ht="15.75" customHeight="1">
      <c r="A121" s="1"/>
      <c r="B121" s="1"/>
      <c r="C121" s="52"/>
      <c r="D121" s="52"/>
      <c r="E121" s="53"/>
      <c r="F121" s="53"/>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54"/>
      <c r="AM121" s="54"/>
      <c r="AN121" s="54"/>
      <c r="AO121" s="54"/>
      <c r="AP121" s="54"/>
      <c r="AQ121" s="54"/>
      <c r="AR121" s="54"/>
      <c r="AS121" s="54"/>
      <c r="AT121" s="54"/>
      <c r="AU121" s="54"/>
      <c r="AV121" s="1"/>
      <c r="AW121" s="1"/>
    </row>
    <row r="122" ht="15.75" customHeight="1">
      <c r="A122" s="1"/>
      <c r="B122" s="1"/>
      <c r="C122" s="52"/>
      <c r="D122" s="52"/>
      <c r="E122" s="53"/>
      <c r="F122" s="53"/>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54"/>
      <c r="AM122" s="54"/>
      <c r="AN122" s="54"/>
      <c r="AO122" s="54"/>
      <c r="AP122" s="54"/>
      <c r="AQ122" s="54"/>
      <c r="AR122" s="54"/>
      <c r="AS122" s="54"/>
      <c r="AT122" s="54"/>
      <c r="AU122" s="54"/>
      <c r="AV122" s="1"/>
      <c r="AW122" s="1"/>
    </row>
    <row r="123" ht="15.75" customHeight="1">
      <c r="A123" s="1"/>
      <c r="B123" s="1"/>
      <c r="C123" s="52"/>
      <c r="D123" s="52"/>
      <c r="E123" s="53"/>
      <c r="F123" s="53"/>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54"/>
      <c r="AM123" s="54"/>
      <c r="AN123" s="54"/>
      <c r="AO123" s="54"/>
      <c r="AP123" s="54"/>
      <c r="AQ123" s="54"/>
      <c r="AR123" s="54"/>
      <c r="AS123" s="54"/>
      <c r="AT123" s="54"/>
      <c r="AU123" s="54"/>
      <c r="AV123" s="1"/>
      <c r="AW123" s="1"/>
    </row>
    <row r="124" ht="15.75" customHeight="1">
      <c r="A124" s="1"/>
      <c r="B124" s="1"/>
      <c r="C124" s="52"/>
      <c r="D124" s="52"/>
      <c r="E124" s="53"/>
      <c r="F124" s="53"/>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54"/>
      <c r="AM124" s="54"/>
      <c r="AN124" s="54"/>
      <c r="AO124" s="54"/>
      <c r="AP124" s="54"/>
      <c r="AQ124" s="54"/>
      <c r="AR124" s="54"/>
      <c r="AS124" s="54"/>
      <c r="AT124" s="54"/>
      <c r="AU124" s="54"/>
      <c r="AV124" s="1"/>
      <c r="AW124" s="1"/>
    </row>
    <row r="125" ht="15.75" customHeight="1">
      <c r="A125" s="1"/>
      <c r="B125" s="1"/>
      <c r="C125" s="52"/>
      <c r="D125" s="52"/>
      <c r="E125" s="53"/>
      <c r="F125" s="53"/>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54"/>
      <c r="AM125" s="54"/>
      <c r="AN125" s="54"/>
      <c r="AO125" s="54"/>
      <c r="AP125" s="54"/>
      <c r="AQ125" s="54"/>
      <c r="AR125" s="54"/>
      <c r="AS125" s="54"/>
      <c r="AT125" s="54"/>
      <c r="AU125" s="54"/>
      <c r="AV125" s="1"/>
      <c r="AW125" s="1"/>
    </row>
    <row r="126" ht="15.75" customHeight="1">
      <c r="A126" s="1"/>
      <c r="B126" s="1"/>
      <c r="C126" s="52"/>
      <c r="D126" s="52"/>
      <c r="E126" s="53"/>
      <c r="F126" s="53"/>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54"/>
      <c r="AM126" s="54"/>
      <c r="AN126" s="54"/>
      <c r="AO126" s="54"/>
      <c r="AP126" s="54"/>
      <c r="AQ126" s="54"/>
      <c r="AR126" s="54"/>
      <c r="AS126" s="54"/>
      <c r="AT126" s="54"/>
      <c r="AU126" s="54"/>
      <c r="AV126" s="1"/>
      <c r="AW126" s="1"/>
    </row>
    <row r="127" ht="15.75" customHeight="1">
      <c r="A127" s="1"/>
      <c r="B127" s="1"/>
      <c r="C127" s="52"/>
      <c r="D127" s="52"/>
      <c r="E127" s="53"/>
      <c r="F127" s="53"/>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54"/>
      <c r="AM127" s="54"/>
      <c r="AN127" s="54"/>
      <c r="AO127" s="54"/>
      <c r="AP127" s="54"/>
      <c r="AQ127" s="54"/>
      <c r="AR127" s="54"/>
      <c r="AS127" s="54"/>
      <c r="AT127" s="54"/>
      <c r="AU127" s="54"/>
      <c r="AV127" s="1"/>
      <c r="AW127" s="1"/>
    </row>
    <row r="128" ht="15.75" customHeight="1">
      <c r="A128" s="1"/>
      <c r="B128" s="1"/>
      <c r="C128" s="52"/>
      <c r="D128" s="52"/>
      <c r="E128" s="53"/>
      <c r="F128" s="53"/>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54"/>
      <c r="AM128" s="54"/>
      <c r="AN128" s="54"/>
      <c r="AO128" s="54"/>
      <c r="AP128" s="54"/>
      <c r="AQ128" s="54"/>
      <c r="AR128" s="54"/>
      <c r="AS128" s="54"/>
      <c r="AT128" s="54"/>
      <c r="AU128" s="54"/>
      <c r="AV128" s="1"/>
      <c r="AW128" s="1"/>
    </row>
    <row r="129" ht="15.75" customHeight="1">
      <c r="A129" s="1"/>
      <c r="B129" s="1"/>
      <c r="C129" s="52"/>
      <c r="D129" s="52"/>
      <c r="E129" s="53"/>
      <c r="F129" s="53"/>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54"/>
      <c r="AM129" s="54"/>
      <c r="AN129" s="54"/>
      <c r="AO129" s="54"/>
      <c r="AP129" s="54"/>
      <c r="AQ129" s="54"/>
      <c r="AR129" s="54"/>
      <c r="AS129" s="54"/>
      <c r="AT129" s="54"/>
      <c r="AU129" s="54"/>
      <c r="AV129" s="1"/>
      <c r="AW129" s="1"/>
    </row>
    <row r="130" ht="15.75" customHeight="1">
      <c r="A130" s="1"/>
      <c r="B130" s="1"/>
      <c r="C130" s="52"/>
      <c r="D130" s="52"/>
      <c r="E130" s="53"/>
      <c r="F130" s="53"/>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54"/>
      <c r="AM130" s="54"/>
      <c r="AN130" s="54"/>
      <c r="AO130" s="54"/>
      <c r="AP130" s="54"/>
      <c r="AQ130" s="54"/>
      <c r="AR130" s="54"/>
      <c r="AS130" s="54"/>
      <c r="AT130" s="54"/>
      <c r="AU130" s="54"/>
      <c r="AV130" s="1"/>
      <c r="AW130" s="1"/>
    </row>
    <row r="131" ht="15.75" customHeight="1">
      <c r="A131" s="1"/>
      <c r="B131" s="1"/>
      <c r="C131" s="52"/>
      <c r="D131" s="52"/>
      <c r="E131" s="53"/>
      <c r="F131" s="53"/>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54"/>
      <c r="AM131" s="54"/>
      <c r="AN131" s="54"/>
      <c r="AO131" s="54"/>
      <c r="AP131" s="54"/>
      <c r="AQ131" s="54"/>
      <c r="AR131" s="54"/>
      <c r="AS131" s="54"/>
      <c r="AT131" s="54"/>
      <c r="AU131" s="54"/>
      <c r="AV131" s="1"/>
      <c r="AW131" s="1"/>
    </row>
    <row r="132" ht="15.75" customHeight="1">
      <c r="A132" s="1"/>
      <c r="B132" s="1"/>
      <c r="C132" s="52"/>
      <c r="D132" s="52"/>
      <c r="E132" s="53"/>
      <c r="F132" s="53"/>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54"/>
      <c r="AM132" s="54"/>
      <c r="AN132" s="54"/>
      <c r="AO132" s="54"/>
      <c r="AP132" s="54"/>
      <c r="AQ132" s="54"/>
      <c r="AR132" s="54"/>
      <c r="AS132" s="54"/>
      <c r="AT132" s="54"/>
      <c r="AU132" s="54"/>
      <c r="AV132" s="1"/>
      <c r="AW132" s="1"/>
    </row>
    <row r="133" ht="15.75" customHeight="1">
      <c r="A133" s="1"/>
      <c r="B133" s="1"/>
      <c r="C133" s="52"/>
      <c r="D133" s="52"/>
      <c r="E133" s="53"/>
      <c r="F133" s="53"/>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54"/>
      <c r="AM133" s="54"/>
      <c r="AN133" s="54"/>
      <c r="AO133" s="54"/>
      <c r="AP133" s="54"/>
      <c r="AQ133" s="54"/>
      <c r="AR133" s="54"/>
      <c r="AS133" s="54"/>
      <c r="AT133" s="54"/>
      <c r="AU133" s="54"/>
      <c r="AV133" s="1"/>
      <c r="AW133" s="1"/>
    </row>
    <row r="134" ht="15.75" customHeight="1">
      <c r="A134" s="1"/>
      <c r="B134" s="1"/>
      <c r="C134" s="52"/>
      <c r="D134" s="52"/>
      <c r="E134" s="53"/>
      <c r="F134" s="53"/>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54"/>
      <c r="AM134" s="54"/>
      <c r="AN134" s="54"/>
      <c r="AO134" s="54"/>
      <c r="AP134" s="54"/>
      <c r="AQ134" s="54"/>
      <c r="AR134" s="54"/>
      <c r="AS134" s="54"/>
      <c r="AT134" s="54"/>
      <c r="AU134" s="54"/>
      <c r="AV134" s="1"/>
      <c r="AW134" s="1"/>
    </row>
    <row r="135" ht="15.75" customHeight="1">
      <c r="A135" s="1"/>
      <c r="B135" s="1"/>
      <c r="C135" s="52"/>
      <c r="D135" s="52"/>
      <c r="E135" s="53"/>
      <c r="F135" s="53"/>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54"/>
      <c r="AM135" s="54"/>
      <c r="AN135" s="54"/>
      <c r="AO135" s="54"/>
      <c r="AP135" s="54"/>
      <c r="AQ135" s="54"/>
      <c r="AR135" s="54"/>
      <c r="AS135" s="54"/>
      <c r="AT135" s="54"/>
      <c r="AU135" s="54"/>
      <c r="AV135" s="1"/>
      <c r="AW135" s="1"/>
    </row>
    <row r="136" ht="15.75" customHeight="1">
      <c r="A136" s="1"/>
      <c r="B136" s="1"/>
      <c r="C136" s="52"/>
      <c r="D136" s="52"/>
      <c r="E136" s="53"/>
      <c r="F136" s="53"/>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54"/>
      <c r="AM136" s="54"/>
      <c r="AN136" s="54"/>
      <c r="AO136" s="54"/>
      <c r="AP136" s="54"/>
      <c r="AQ136" s="54"/>
      <c r="AR136" s="54"/>
      <c r="AS136" s="54"/>
      <c r="AT136" s="54"/>
      <c r="AU136" s="54"/>
      <c r="AV136" s="1"/>
      <c r="AW136" s="1"/>
    </row>
    <row r="137" ht="15.75" customHeight="1">
      <c r="A137" s="1"/>
      <c r="B137" s="1"/>
      <c r="C137" s="52"/>
      <c r="D137" s="52"/>
      <c r="E137" s="53"/>
      <c r="F137" s="53"/>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54"/>
      <c r="AM137" s="54"/>
      <c r="AN137" s="54"/>
      <c r="AO137" s="54"/>
      <c r="AP137" s="54"/>
      <c r="AQ137" s="54"/>
      <c r="AR137" s="54"/>
      <c r="AS137" s="54"/>
      <c r="AT137" s="54"/>
      <c r="AU137" s="54"/>
      <c r="AV137" s="1"/>
      <c r="AW137" s="1"/>
    </row>
    <row r="138" ht="15.75" customHeight="1">
      <c r="A138" s="1"/>
      <c r="B138" s="1"/>
      <c r="C138" s="52"/>
      <c r="D138" s="52"/>
      <c r="E138" s="53"/>
      <c r="F138" s="53"/>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54"/>
      <c r="AM138" s="54"/>
      <c r="AN138" s="54"/>
      <c r="AO138" s="54"/>
      <c r="AP138" s="54"/>
      <c r="AQ138" s="54"/>
      <c r="AR138" s="54"/>
      <c r="AS138" s="54"/>
      <c r="AT138" s="54"/>
      <c r="AU138" s="54"/>
      <c r="AV138" s="1"/>
      <c r="AW138" s="1"/>
    </row>
    <row r="139" ht="15.75" customHeight="1">
      <c r="A139" s="1"/>
      <c r="B139" s="1"/>
      <c r="C139" s="52"/>
      <c r="D139" s="52"/>
      <c r="E139" s="53"/>
      <c r="F139" s="53"/>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54"/>
      <c r="AM139" s="54"/>
      <c r="AN139" s="54"/>
      <c r="AO139" s="54"/>
      <c r="AP139" s="54"/>
      <c r="AQ139" s="54"/>
      <c r="AR139" s="54"/>
      <c r="AS139" s="54"/>
      <c r="AT139" s="54"/>
      <c r="AU139" s="54"/>
      <c r="AV139" s="1"/>
      <c r="AW139" s="1"/>
    </row>
    <row r="140" ht="15.75" customHeight="1">
      <c r="A140" s="1"/>
      <c r="B140" s="1"/>
      <c r="C140" s="52"/>
      <c r="D140" s="52"/>
      <c r="E140" s="53"/>
      <c r="F140" s="53"/>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54"/>
      <c r="AM140" s="54"/>
      <c r="AN140" s="54"/>
      <c r="AO140" s="54"/>
      <c r="AP140" s="54"/>
      <c r="AQ140" s="54"/>
      <c r="AR140" s="54"/>
      <c r="AS140" s="54"/>
      <c r="AT140" s="54"/>
      <c r="AU140" s="54"/>
      <c r="AV140" s="1"/>
      <c r="AW140" s="1"/>
    </row>
    <row r="141" ht="15.75" customHeight="1">
      <c r="A141" s="1"/>
      <c r="B141" s="1"/>
      <c r="C141" s="52"/>
      <c r="D141" s="52"/>
      <c r="E141" s="53"/>
      <c r="F141" s="53"/>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54"/>
      <c r="AM141" s="54"/>
      <c r="AN141" s="54"/>
      <c r="AO141" s="54"/>
      <c r="AP141" s="54"/>
      <c r="AQ141" s="54"/>
      <c r="AR141" s="54"/>
      <c r="AS141" s="54"/>
      <c r="AT141" s="54"/>
      <c r="AU141" s="54"/>
      <c r="AV141" s="1"/>
      <c r="AW141" s="1"/>
    </row>
    <row r="142" ht="15.75" customHeight="1">
      <c r="A142" s="1"/>
      <c r="B142" s="1"/>
      <c r="C142" s="52"/>
      <c r="D142" s="52"/>
      <c r="E142" s="53"/>
      <c r="F142" s="53"/>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54"/>
      <c r="AM142" s="54"/>
      <c r="AN142" s="54"/>
      <c r="AO142" s="54"/>
      <c r="AP142" s="54"/>
      <c r="AQ142" s="54"/>
      <c r="AR142" s="54"/>
      <c r="AS142" s="54"/>
      <c r="AT142" s="54"/>
      <c r="AU142" s="54"/>
      <c r="AV142" s="1"/>
      <c r="AW142" s="1"/>
    </row>
    <row r="143" ht="15.75" customHeight="1">
      <c r="A143" s="1"/>
      <c r="B143" s="1"/>
      <c r="C143" s="52"/>
      <c r="D143" s="52"/>
      <c r="E143" s="53"/>
      <c r="F143" s="53"/>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54"/>
      <c r="AM143" s="54"/>
      <c r="AN143" s="54"/>
      <c r="AO143" s="54"/>
      <c r="AP143" s="54"/>
      <c r="AQ143" s="54"/>
      <c r="AR143" s="54"/>
      <c r="AS143" s="54"/>
      <c r="AT143" s="54"/>
      <c r="AU143" s="54"/>
      <c r="AV143" s="1"/>
      <c r="AW143" s="1"/>
    </row>
    <row r="144" ht="15.75" customHeight="1">
      <c r="A144" s="1"/>
      <c r="B144" s="1"/>
      <c r="C144" s="52"/>
      <c r="D144" s="52"/>
      <c r="E144" s="53"/>
      <c r="F144" s="53"/>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54"/>
      <c r="AM144" s="54"/>
      <c r="AN144" s="54"/>
      <c r="AO144" s="54"/>
      <c r="AP144" s="54"/>
      <c r="AQ144" s="54"/>
      <c r="AR144" s="54"/>
      <c r="AS144" s="54"/>
      <c r="AT144" s="54"/>
      <c r="AU144" s="54"/>
      <c r="AV144" s="1"/>
      <c r="AW144" s="1"/>
    </row>
    <row r="145" ht="15.75" customHeight="1">
      <c r="A145" s="1"/>
      <c r="B145" s="1"/>
      <c r="C145" s="52"/>
      <c r="D145" s="52"/>
      <c r="E145" s="53"/>
      <c r="F145" s="53"/>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54"/>
      <c r="AM145" s="54"/>
      <c r="AN145" s="54"/>
      <c r="AO145" s="54"/>
      <c r="AP145" s="54"/>
      <c r="AQ145" s="54"/>
      <c r="AR145" s="54"/>
      <c r="AS145" s="54"/>
      <c r="AT145" s="54"/>
      <c r="AU145" s="54"/>
      <c r="AV145" s="1"/>
      <c r="AW145" s="1"/>
    </row>
    <row r="146" ht="15.75" customHeight="1">
      <c r="A146" s="1"/>
      <c r="B146" s="1"/>
      <c r="C146" s="52"/>
      <c r="D146" s="52"/>
      <c r="E146" s="53"/>
      <c r="F146" s="53"/>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54"/>
      <c r="AM146" s="54"/>
      <c r="AN146" s="54"/>
      <c r="AO146" s="54"/>
      <c r="AP146" s="54"/>
      <c r="AQ146" s="54"/>
      <c r="AR146" s="54"/>
      <c r="AS146" s="54"/>
      <c r="AT146" s="54"/>
      <c r="AU146" s="54"/>
      <c r="AV146" s="1"/>
      <c r="AW146" s="1"/>
    </row>
    <row r="147" ht="15.75" customHeight="1">
      <c r="A147" s="1"/>
      <c r="B147" s="1"/>
      <c r="C147" s="52"/>
      <c r="D147" s="52"/>
      <c r="E147" s="53"/>
      <c r="F147" s="53"/>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54"/>
      <c r="AM147" s="54"/>
      <c r="AN147" s="54"/>
      <c r="AO147" s="54"/>
      <c r="AP147" s="54"/>
      <c r="AQ147" s="54"/>
      <c r="AR147" s="54"/>
      <c r="AS147" s="54"/>
      <c r="AT147" s="54"/>
      <c r="AU147" s="54"/>
      <c r="AV147" s="1"/>
      <c r="AW147" s="1"/>
    </row>
    <row r="148" ht="15.75" customHeight="1">
      <c r="A148" s="1"/>
      <c r="B148" s="1"/>
      <c r="C148" s="52"/>
      <c r="D148" s="52"/>
      <c r="E148" s="53"/>
      <c r="F148" s="53"/>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54"/>
      <c r="AM148" s="54"/>
      <c r="AN148" s="54"/>
      <c r="AO148" s="54"/>
      <c r="AP148" s="54"/>
      <c r="AQ148" s="54"/>
      <c r="AR148" s="54"/>
      <c r="AS148" s="54"/>
      <c r="AT148" s="54"/>
      <c r="AU148" s="54"/>
      <c r="AV148" s="1"/>
      <c r="AW148" s="1"/>
    </row>
    <row r="149" ht="15.75" customHeight="1">
      <c r="A149" s="1"/>
      <c r="B149" s="1"/>
      <c r="C149" s="52"/>
      <c r="D149" s="52"/>
      <c r="E149" s="53"/>
      <c r="F149" s="53"/>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54"/>
      <c r="AM149" s="54"/>
      <c r="AN149" s="54"/>
      <c r="AO149" s="54"/>
      <c r="AP149" s="54"/>
      <c r="AQ149" s="54"/>
      <c r="AR149" s="54"/>
      <c r="AS149" s="54"/>
      <c r="AT149" s="54"/>
      <c r="AU149" s="54"/>
      <c r="AV149" s="1"/>
      <c r="AW149" s="1"/>
    </row>
    <row r="150" ht="15.75" customHeight="1">
      <c r="A150" s="1"/>
      <c r="B150" s="1"/>
      <c r="C150" s="52"/>
      <c r="D150" s="52"/>
      <c r="E150" s="53"/>
      <c r="F150" s="53"/>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54"/>
      <c r="AM150" s="54"/>
      <c r="AN150" s="54"/>
      <c r="AO150" s="54"/>
      <c r="AP150" s="54"/>
      <c r="AQ150" s="54"/>
      <c r="AR150" s="54"/>
      <c r="AS150" s="54"/>
      <c r="AT150" s="54"/>
      <c r="AU150" s="54"/>
      <c r="AV150" s="1"/>
      <c r="AW150" s="1"/>
    </row>
    <row r="151" ht="15.75" customHeight="1">
      <c r="A151" s="1"/>
      <c r="B151" s="1"/>
      <c r="C151" s="52"/>
      <c r="D151" s="52"/>
      <c r="E151" s="53"/>
      <c r="F151" s="53"/>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54"/>
      <c r="AM151" s="54"/>
      <c r="AN151" s="54"/>
      <c r="AO151" s="54"/>
      <c r="AP151" s="54"/>
      <c r="AQ151" s="54"/>
      <c r="AR151" s="54"/>
      <c r="AS151" s="54"/>
      <c r="AT151" s="54"/>
      <c r="AU151" s="54"/>
      <c r="AV151" s="1"/>
      <c r="AW151" s="1"/>
    </row>
    <row r="152" ht="15.75" customHeight="1">
      <c r="A152" s="1"/>
      <c r="B152" s="1"/>
      <c r="C152" s="52"/>
      <c r="D152" s="52"/>
      <c r="E152" s="53"/>
      <c r="F152" s="53"/>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54"/>
      <c r="AM152" s="54"/>
      <c r="AN152" s="54"/>
      <c r="AO152" s="54"/>
      <c r="AP152" s="54"/>
      <c r="AQ152" s="54"/>
      <c r="AR152" s="54"/>
      <c r="AS152" s="54"/>
      <c r="AT152" s="54"/>
      <c r="AU152" s="54"/>
      <c r="AV152" s="1"/>
      <c r="AW152" s="1"/>
    </row>
    <row r="153" ht="15.75" customHeight="1">
      <c r="A153" s="1"/>
      <c r="B153" s="1"/>
      <c r="C153" s="52"/>
      <c r="D153" s="52"/>
      <c r="E153" s="53"/>
      <c r="F153" s="53"/>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54"/>
      <c r="AM153" s="54"/>
      <c r="AN153" s="54"/>
      <c r="AO153" s="54"/>
      <c r="AP153" s="54"/>
      <c r="AQ153" s="54"/>
      <c r="AR153" s="54"/>
      <c r="AS153" s="54"/>
      <c r="AT153" s="54"/>
      <c r="AU153" s="54"/>
      <c r="AV153" s="1"/>
      <c r="AW153" s="1"/>
    </row>
    <row r="154" ht="15.75" customHeight="1">
      <c r="A154" s="1"/>
      <c r="B154" s="1"/>
      <c r="C154" s="52"/>
      <c r="D154" s="52"/>
      <c r="E154" s="53"/>
      <c r="F154" s="53"/>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54"/>
      <c r="AM154" s="54"/>
      <c r="AN154" s="54"/>
      <c r="AO154" s="54"/>
      <c r="AP154" s="54"/>
      <c r="AQ154" s="54"/>
      <c r="AR154" s="54"/>
      <c r="AS154" s="54"/>
      <c r="AT154" s="54"/>
      <c r="AU154" s="54"/>
      <c r="AV154" s="1"/>
      <c r="AW154" s="1"/>
    </row>
    <row r="155" ht="15.75" customHeight="1">
      <c r="A155" s="1"/>
      <c r="B155" s="1"/>
      <c r="C155" s="52"/>
      <c r="D155" s="52"/>
      <c r="E155" s="53"/>
      <c r="F155" s="53"/>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54"/>
      <c r="AM155" s="54"/>
      <c r="AN155" s="54"/>
      <c r="AO155" s="54"/>
      <c r="AP155" s="54"/>
      <c r="AQ155" s="54"/>
      <c r="AR155" s="54"/>
      <c r="AS155" s="54"/>
      <c r="AT155" s="54"/>
      <c r="AU155" s="54"/>
      <c r="AV155" s="1"/>
      <c r="AW155" s="1"/>
    </row>
    <row r="156" ht="15.75" customHeight="1">
      <c r="A156" s="1"/>
      <c r="B156" s="1"/>
      <c r="C156" s="52"/>
      <c r="D156" s="52"/>
      <c r="E156" s="53"/>
      <c r="F156" s="53"/>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54"/>
      <c r="AM156" s="54"/>
      <c r="AN156" s="54"/>
      <c r="AO156" s="54"/>
      <c r="AP156" s="54"/>
      <c r="AQ156" s="54"/>
      <c r="AR156" s="54"/>
      <c r="AS156" s="54"/>
      <c r="AT156" s="54"/>
      <c r="AU156" s="54"/>
      <c r="AV156" s="1"/>
      <c r="AW156" s="1"/>
    </row>
    <row r="157" ht="15.75" customHeight="1">
      <c r="A157" s="1"/>
      <c r="B157" s="1"/>
      <c r="C157" s="52"/>
      <c r="D157" s="52"/>
      <c r="E157" s="53"/>
      <c r="F157" s="53"/>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54"/>
      <c r="AM157" s="54"/>
      <c r="AN157" s="54"/>
      <c r="AO157" s="54"/>
      <c r="AP157" s="54"/>
      <c r="AQ157" s="54"/>
      <c r="AR157" s="54"/>
      <c r="AS157" s="54"/>
      <c r="AT157" s="54"/>
      <c r="AU157" s="54"/>
      <c r="AV157" s="1"/>
      <c r="AW157" s="1"/>
    </row>
    <row r="158" ht="15.75" customHeight="1">
      <c r="A158" s="1"/>
      <c r="B158" s="1"/>
      <c r="C158" s="52"/>
      <c r="D158" s="52"/>
      <c r="E158" s="53"/>
      <c r="F158" s="53"/>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54"/>
      <c r="AM158" s="54"/>
      <c r="AN158" s="54"/>
      <c r="AO158" s="54"/>
      <c r="AP158" s="54"/>
      <c r="AQ158" s="54"/>
      <c r="AR158" s="54"/>
      <c r="AS158" s="54"/>
      <c r="AT158" s="54"/>
      <c r="AU158" s="54"/>
      <c r="AV158" s="1"/>
      <c r="AW158" s="1"/>
    </row>
    <row r="159" ht="15.75" customHeight="1">
      <c r="A159" s="1"/>
      <c r="B159" s="1"/>
      <c r="C159" s="52"/>
      <c r="D159" s="52"/>
      <c r="E159" s="53"/>
      <c r="F159" s="53"/>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54"/>
      <c r="AM159" s="54"/>
      <c r="AN159" s="54"/>
      <c r="AO159" s="54"/>
      <c r="AP159" s="54"/>
      <c r="AQ159" s="54"/>
      <c r="AR159" s="54"/>
      <c r="AS159" s="54"/>
      <c r="AT159" s="54"/>
      <c r="AU159" s="54"/>
      <c r="AV159" s="1"/>
      <c r="AW159" s="1"/>
    </row>
    <row r="160" ht="15.75" customHeight="1">
      <c r="A160" s="1"/>
      <c r="B160" s="1"/>
      <c r="C160" s="52"/>
      <c r="D160" s="52"/>
      <c r="E160" s="53"/>
      <c r="F160" s="53"/>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54"/>
      <c r="AM160" s="54"/>
      <c r="AN160" s="54"/>
      <c r="AO160" s="54"/>
      <c r="AP160" s="54"/>
      <c r="AQ160" s="54"/>
      <c r="AR160" s="54"/>
      <c r="AS160" s="54"/>
      <c r="AT160" s="54"/>
      <c r="AU160" s="54"/>
      <c r="AV160" s="1"/>
      <c r="AW160" s="1"/>
    </row>
    <row r="161" ht="15.75" customHeight="1">
      <c r="A161" s="1"/>
      <c r="B161" s="1"/>
      <c r="C161" s="52"/>
      <c r="D161" s="52"/>
      <c r="E161" s="53"/>
      <c r="F161" s="53"/>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54"/>
      <c r="AM161" s="54"/>
      <c r="AN161" s="54"/>
      <c r="AO161" s="54"/>
      <c r="AP161" s="54"/>
      <c r="AQ161" s="54"/>
      <c r="AR161" s="54"/>
      <c r="AS161" s="54"/>
      <c r="AT161" s="54"/>
      <c r="AU161" s="54"/>
      <c r="AV161" s="1"/>
      <c r="AW161" s="1"/>
    </row>
    <row r="162" ht="15.75" customHeight="1">
      <c r="A162" s="1"/>
      <c r="B162" s="1"/>
      <c r="C162" s="52"/>
      <c r="D162" s="52"/>
      <c r="E162" s="53"/>
      <c r="F162" s="53"/>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54"/>
      <c r="AM162" s="54"/>
      <c r="AN162" s="54"/>
      <c r="AO162" s="54"/>
      <c r="AP162" s="54"/>
      <c r="AQ162" s="54"/>
      <c r="AR162" s="54"/>
      <c r="AS162" s="54"/>
      <c r="AT162" s="54"/>
      <c r="AU162" s="54"/>
      <c r="AV162" s="1"/>
      <c r="AW162" s="1"/>
    </row>
    <row r="163" ht="15.75" customHeight="1">
      <c r="A163" s="1"/>
      <c r="B163" s="1"/>
      <c r="C163" s="52"/>
      <c r="D163" s="52"/>
      <c r="E163" s="53"/>
      <c r="F163" s="53"/>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54"/>
      <c r="AM163" s="54"/>
      <c r="AN163" s="54"/>
      <c r="AO163" s="54"/>
      <c r="AP163" s="54"/>
      <c r="AQ163" s="54"/>
      <c r="AR163" s="54"/>
      <c r="AS163" s="54"/>
      <c r="AT163" s="54"/>
      <c r="AU163" s="54"/>
      <c r="AV163" s="1"/>
      <c r="AW163" s="1"/>
    </row>
    <row r="164" ht="15.75" customHeight="1">
      <c r="A164" s="1"/>
      <c r="B164" s="1"/>
      <c r="C164" s="52"/>
      <c r="D164" s="52"/>
      <c r="E164" s="53"/>
      <c r="F164" s="53"/>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54"/>
      <c r="AM164" s="54"/>
      <c r="AN164" s="54"/>
      <c r="AO164" s="54"/>
      <c r="AP164" s="54"/>
      <c r="AQ164" s="54"/>
      <c r="AR164" s="54"/>
      <c r="AS164" s="54"/>
      <c r="AT164" s="54"/>
      <c r="AU164" s="54"/>
      <c r="AV164" s="1"/>
      <c r="AW164" s="1"/>
    </row>
    <row r="165" ht="15.75" customHeight="1">
      <c r="A165" s="1"/>
      <c r="B165" s="1"/>
      <c r="C165" s="52"/>
      <c r="D165" s="52"/>
      <c r="E165" s="53"/>
      <c r="F165" s="53"/>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54"/>
      <c r="AM165" s="54"/>
      <c r="AN165" s="54"/>
      <c r="AO165" s="54"/>
      <c r="AP165" s="54"/>
      <c r="AQ165" s="54"/>
      <c r="AR165" s="54"/>
      <c r="AS165" s="54"/>
      <c r="AT165" s="54"/>
      <c r="AU165" s="54"/>
      <c r="AV165" s="1"/>
      <c r="AW165" s="1"/>
    </row>
    <row r="166" ht="15.75" customHeight="1">
      <c r="A166" s="1"/>
      <c r="B166" s="1"/>
      <c r="C166" s="52"/>
      <c r="D166" s="52"/>
      <c r="E166" s="53"/>
      <c r="F166" s="53"/>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54"/>
      <c r="AM166" s="54"/>
      <c r="AN166" s="54"/>
      <c r="AO166" s="54"/>
      <c r="AP166" s="54"/>
      <c r="AQ166" s="54"/>
      <c r="AR166" s="54"/>
      <c r="AS166" s="54"/>
      <c r="AT166" s="54"/>
      <c r="AU166" s="54"/>
      <c r="AV166" s="1"/>
      <c r="AW166" s="1"/>
    </row>
    <row r="167" ht="15.75" customHeight="1">
      <c r="A167" s="1"/>
      <c r="B167" s="1"/>
      <c r="C167" s="52"/>
      <c r="D167" s="52"/>
      <c r="E167" s="53"/>
      <c r="F167" s="53"/>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54"/>
      <c r="AM167" s="54"/>
      <c r="AN167" s="54"/>
      <c r="AO167" s="54"/>
      <c r="AP167" s="54"/>
      <c r="AQ167" s="54"/>
      <c r="AR167" s="54"/>
      <c r="AS167" s="54"/>
      <c r="AT167" s="54"/>
      <c r="AU167" s="54"/>
      <c r="AV167" s="1"/>
      <c r="AW167" s="1"/>
    </row>
    <row r="168" ht="15.75" customHeight="1">
      <c r="A168" s="1"/>
      <c r="B168" s="1"/>
      <c r="C168" s="52"/>
      <c r="D168" s="52"/>
      <c r="E168" s="53"/>
      <c r="F168" s="53"/>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54"/>
      <c r="AM168" s="54"/>
      <c r="AN168" s="54"/>
      <c r="AO168" s="54"/>
      <c r="AP168" s="54"/>
      <c r="AQ168" s="54"/>
      <c r="AR168" s="54"/>
      <c r="AS168" s="54"/>
      <c r="AT168" s="54"/>
      <c r="AU168" s="54"/>
      <c r="AV168" s="1"/>
      <c r="AW168" s="1"/>
    </row>
    <row r="169" ht="15.75" customHeight="1">
      <c r="A169" s="1"/>
      <c r="B169" s="1"/>
      <c r="C169" s="52"/>
      <c r="D169" s="52"/>
      <c r="E169" s="53"/>
      <c r="F169" s="53"/>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54"/>
      <c r="AM169" s="54"/>
      <c r="AN169" s="54"/>
      <c r="AO169" s="54"/>
      <c r="AP169" s="54"/>
      <c r="AQ169" s="54"/>
      <c r="AR169" s="54"/>
      <c r="AS169" s="54"/>
      <c r="AT169" s="54"/>
      <c r="AU169" s="54"/>
      <c r="AV169" s="1"/>
      <c r="AW169" s="1"/>
    </row>
    <row r="170" ht="15.75" customHeight="1">
      <c r="A170" s="1"/>
      <c r="B170" s="1"/>
      <c r="C170" s="52"/>
      <c r="D170" s="52"/>
      <c r="E170" s="53"/>
      <c r="F170" s="53"/>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54"/>
      <c r="AM170" s="54"/>
      <c r="AN170" s="54"/>
      <c r="AO170" s="54"/>
      <c r="AP170" s="54"/>
      <c r="AQ170" s="54"/>
      <c r="AR170" s="54"/>
      <c r="AS170" s="54"/>
      <c r="AT170" s="54"/>
      <c r="AU170" s="54"/>
      <c r="AV170" s="1"/>
      <c r="AW170" s="1"/>
    </row>
    <row r="171" ht="15.75" customHeight="1">
      <c r="A171" s="1"/>
      <c r="B171" s="1"/>
      <c r="C171" s="52"/>
      <c r="D171" s="52"/>
      <c r="E171" s="53"/>
      <c r="F171" s="53"/>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54"/>
      <c r="AM171" s="54"/>
      <c r="AN171" s="54"/>
      <c r="AO171" s="54"/>
      <c r="AP171" s="54"/>
      <c r="AQ171" s="54"/>
      <c r="AR171" s="54"/>
      <c r="AS171" s="54"/>
      <c r="AT171" s="54"/>
      <c r="AU171" s="54"/>
      <c r="AV171" s="1"/>
      <c r="AW171" s="1"/>
    </row>
    <row r="172" ht="15.75" customHeight="1">
      <c r="A172" s="1"/>
      <c r="B172" s="1"/>
      <c r="C172" s="52"/>
      <c r="D172" s="52"/>
      <c r="E172" s="53"/>
      <c r="F172" s="53"/>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54"/>
      <c r="AM172" s="54"/>
      <c r="AN172" s="54"/>
      <c r="AO172" s="54"/>
      <c r="AP172" s="54"/>
      <c r="AQ172" s="54"/>
      <c r="AR172" s="54"/>
      <c r="AS172" s="54"/>
      <c r="AT172" s="54"/>
      <c r="AU172" s="54"/>
      <c r="AV172" s="1"/>
      <c r="AW172" s="1"/>
    </row>
    <row r="173" ht="15.75" customHeight="1">
      <c r="A173" s="1"/>
      <c r="B173" s="1"/>
      <c r="C173" s="52"/>
      <c r="D173" s="52"/>
      <c r="E173" s="53"/>
      <c r="F173" s="53"/>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54"/>
      <c r="AM173" s="54"/>
      <c r="AN173" s="54"/>
      <c r="AO173" s="54"/>
      <c r="AP173" s="54"/>
      <c r="AQ173" s="54"/>
      <c r="AR173" s="54"/>
      <c r="AS173" s="54"/>
      <c r="AT173" s="54"/>
      <c r="AU173" s="54"/>
      <c r="AV173" s="1"/>
      <c r="AW173" s="1"/>
    </row>
    <row r="174" ht="15.75" customHeight="1">
      <c r="A174" s="1"/>
      <c r="B174" s="1"/>
      <c r="C174" s="52"/>
      <c r="D174" s="52"/>
      <c r="E174" s="53"/>
      <c r="F174" s="53"/>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54"/>
      <c r="AM174" s="54"/>
      <c r="AN174" s="54"/>
      <c r="AO174" s="54"/>
      <c r="AP174" s="54"/>
      <c r="AQ174" s="54"/>
      <c r="AR174" s="54"/>
      <c r="AS174" s="54"/>
      <c r="AT174" s="54"/>
      <c r="AU174" s="54"/>
      <c r="AV174" s="1"/>
      <c r="AW174" s="1"/>
    </row>
    <row r="175" ht="15.75" customHeight="1">
      <c r="A175" s="1"/>
      <c r="B175" s="1"/>
      <c r="C175" s="52"/>
      <c r="D175" s="52"/>
      <c r="E175" s="53"/>
      <c r="F175" s="53"/>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54"/>
      <c r="AM175" s="54"/>
      <c r="AN175" s="54"/>
      <c r="AO175" s="54"/>
      <c r="AP175" s="54"/>
      <c r="AQ175" s="54"/>
      <c r="AR175" s="54"/>
      <c r="AS175" s="54"/>
      <c r="AT175" s="54"/>
      <c r="AU175" s="54"/>
      <c r="AV175" s="1"/>
      <c r="AW175" s="1"/>
    </row>
    <row r="176" ht="15.75" customHeight="1">
      <c r="A176" s="1"/>
      <c r="B176" s="1"/>
      <c r="C176" s="52"/>
      <c r="D176" s="52"/>
      <c r="E176" s="53"/>
      <c r="F176" s="53"/>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54"/>
      <c r="AM176" s="54"/>
      <c r="AN176" s="54"/>
      <c r="AO176" s="54"/>
      <c r="AP176" s="54"/>
      <c r="AQ176" s="54"/>
      <c r="AR176" s="54"/>
      <c r="AS176" s="54"/>
      <c r="AT176" s="54"/>
      <c r="AU176" s="54"/>
      <c r="AV176" s="1"/>
      <c r="AW176" s="1"/>
    </row>
    <row r="177" ht="15.75" customHeight="1">
      <c r="A177" s="1"/>
      <c r="B177" s="1"/>
      <c r="C177" s="52"/>
      <c r="D177" s="52"/>
      <c r="E177" s="53"/>
      <c r="F177" s="53"/>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54"/>
      <c r="AM177" s="54"/>
      <c r="AN177" s="54"/>
      <c r="AO177" s="54"/>
      <c r="AP177" s="54"/>
      <c r="AQ177" s="54"/>
      <c r="AR177" s="54"/>
      <c r="AS177" s="54"/>
      <c r="AT177" s="54"/>
      <c r="AU177" s="54"/>
      <c r="AV177" s="1"/>
      <c r="AW177" s="1"/>
    </row>
    <row r="178" ht="15.75" customHeight="1">
      <c r="A178" s="1"/>
      <c r="B178" s="1"/>
      <c r="C178" s="52"/>
      <c r="D178" s="52"/>
      <c r="E178" s="53"/>
      <c r="F178" s="53"/>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54"/>
      <c r="AM178" s="54"/>
      <c r="AN178" s="54"/>
      <c r="AO178" s="54"/>
      <c r="AP178" s="54"/>
      <c r="AQ178" s="54"/>
      <c r="AR178" s="54"/>
      <c r="AS178" s="54"/>
      <c r="AT178" s="54"/>
      <c r="AU178" s="54"/>
      <c r="AV178" s="1"/>
      <c r="AW178" s="1"/>
    </row>
    <row r="179" ht="15.75" customHeight="1">
      <c r="A179" s="1"/>
      <c r="B179" s="1"/>
      <c r="C179" s="52"/>
      <c r="D179" s="52"/>
      <c r="E179" s="53"/>
      <c r="F179" s="53"/>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54"/>
      <c r="AM179" s="54"/>
      <c r="AN179" s="54"/>
      <c r="AO179" s="54"/>
      <c r="AP179" s="54"/>
      <c r="AQ179" s="54"/>
      <c r="AR179" s="54"/>
      <c r="AS179" s="54"/>
      <c r="AT179" s="54"/>
      <c r="AU179" s="54"/>
      <c r="AV179" s="1"/>
      <c r="AW179" s="1"/>
    </row>
    <row r="180" ht="15.75" customHeight="1">
      <c r="A180" s="1"/>
      <c r="B180" s="1"/>
      <c r="C180" s="52"/>
      <c r="D180" s="52"/>
      <c r="E180" s="53"/>
      <c r="F180" s="53"/>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54"/>
      <c r="AM180" s="54"/>
      <c r="AN180" s="54"/>
      <c r="AO180" s="54"/>
      <c r="AP180" s="54"/>
      <c r="AQ180" s="54"/>
      <c r="AR180" s="54"/>
      <c r="AS180" s="54"/>
      <c r="AT180" s="54"/>
      <c r="AU180" s="54"/>
      <c r="AV180" s="1"/>
      <c r="AW180" s="1"/>
    </row>
    <row r="181" ht="15.75" customHeight="1">
      <c r="A181" s="1"/>
      <c r="B181" s="1"/>
      <c r="C181" s="52"/>
      <c r="D181" s="52"/>
      <c r="E181" s="53"/>
      <c r="F181" s="53"/>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54"/>
      <c r="AM181" s="54"/>
      <c r="AN181" s="54"/>
      <c r="AO181" s="54"/>
      <c r="AP181" s="54"/>
      <c r="AQ181" s="54"/>
      <c r="AR181" s="54"/>
      <c r="AS181" s="54"/>
      <c r="AT181" s="54"/>
      <c r="AU181" s="54"/>
      <c r="AV181" s="1"/>
      <c r="AW181" s="1"/>
    </row>
    <row r="182" ht="15.75" customHeight="1">
      <c r="A182" s="1"/>
      <c r="B182" s="1"/>
      <c r="C182" s="52"/>
      <c r="D182" s="52"/>
      <c r="E182" s="53"/>
      <c r="F182" s="53"/>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54"/>
      <c r="AM182" s="54"/>
      <c r="AN182" s="54"/>
      <c r="AO182" s="54"/>
      <c r="AP182" s="54"/>
      <c r="AQ182" s="54"/>
      <c r="AR182" s="54"/>
      <c r="AS182" s="54"/>
      <c r="AT182" s="54"/>
      <c r="AU182" s="54"/>
      <c r="AV182" s="1"/>
      <c r="AW182" s="1"/>
    </row>
    <row r="183" ht="15.75" customHeight="1">
      <c r="A183" s="1"/>
      <c r="B183" s="1"/>
      <c r="C183" s="52"/>
      <c r="D183" s="52"/>
      <c r="E183" s="53"/>
      <c r="F183" s="53"/>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54"/>
      <c r="AM183" s="54"/>
      <c r="AN183" s="54"/>
      <c r="AO183" s="54"/>
      <c r="AP183" s="54"/>
      <c r="AQ183" s="54"/>
      <c r="AR183" s="54"/>
      <c r="AS183" s="54"/>
      <c r="AT183" s="54"/>
      <c r="AU183" s="54"/>
      <c r="AV183" s="1"/>
      <c r="AW183" s="1"/>
    </row>
    <row r="184" ht="15.75" customHeight="1">
      <c r="A184" s="1"/>
      <c r="B184" s="1"/>
      <c r="C184" s="52"/>
      <c r="D184" s="52"/>
      <c r="E184" s="53"/>
      <c r="F184" s="53"/>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54"/>
      <c r="AM184" s="54"/>
      <c r="AN184" s="54"/>
      <c r="AO184" s="54"/>
      <c r="AP184" s="54"/>
      <c r="AQ184" s="54"/>
      <c r="AR184" s="54"/>
      <c r="AS184" s="54"/>
      <c r="AT184" s="54"/>
      <c r="AU184" s="54"/>
      <c r="AV184" s="1"/>
      <c r="AW184" s="1"/>
    </row>
    <row r="185" ht="15.75" customHeight="1">
      <c r="A185" s="1"/>
      <c r="B185" s="1"/>
      <c r="C185" s="52"/>
      <c r="D185" s="52"/>
      <c r="E185" s="53"/>
      <c r="F185" s="53"/>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54"/>
      <c r="AM185" s="54"/>
      <c r="AN185" s="54"/>
      <c r="AO185" s="54"/>
      <c r="AP185" s="54"/>
      <c r="AQ185" s="54"/>
      <c r="AR185" s="54"/>
      <c r="AS185" s="54"/>
      <c r="AT185" s="54"/>
      <c r="AU185" s="54"/>
      <c r="AV185" s="1"/>
      <c r="AW185" s="1"/>
    </row>
    <row r="186" ht="15.75" customHeight="1">
      <c r="A186" s="1"/>
      <c r="B186" s="1"/>
      <c r="C186" s="52"/>
      <c r="D186" s="52"/>
      <c r="E186" s="53"/>
      <c r="F186" s="53"/>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54"/>
      <c r="AM186" s="54"/>
      <c r="AN186" s="54"/>
      <c r="AO186" s="54"/>
      <c r="AP186" s="54"/>
      <c r="AQ186" s="54"/>
      <c r="AR186" s="54"/>
      <c r="AS186" s="54"/>
      <c r="AT186" s="54"/>
      <c r="AU186" s="54"/>
      <c r="AV186" s="1"/>
      <c r="AW186" s="1"/>
    </row>
    <row r="187" ht="15.75" customHeight="1">
      <c r="A187" s="1"/>
      <c r="B187" s="1"/>
      <c r="C187" s="52"/>
      <c r="D187" s="52"/>
      <c r="E187" s="53"/>
      <c r="F187" s="53"/>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54"/>
      <c r="AM187" s="54"/>
      <c r="AN187" s="54"/>
      <c r="AO187" s="54"/>
      <c r="AP187" s="54"/>
      <c r="AQ187" s="54"/>
      <c r="AR187" s="54"/>
      <c r="AS187" s="54"/>
      <c r="AT187" s="54"/>
      <c r="AU187" s="54"/>
      <c r="AV187" s="1"/>
      <c r="AW187" s="1"/>
    </row>
    <row r="188" ht="15.75" customHeight="1">
      <c r="A188" s="1"/>
      <c r="B188" s="1"/>
      <c r="C188" s="52"/>
      <c r="D188" s="52"/>
      <c r="E188" s="53"/>
      <c r="F188" s="53"/>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54"/>
      <c r="AM188" s="54"/>
      <c r="AN188" s="54"/>
      <c r="AO188" s="54"/>
      <c r="AP188" s="54"/>
      <c r="AQ188" s="54"/>
      <c r="AR188" s="54"/>
      <c r="AS188" s="54"/>
      <c r="AT188" s="54"/>
      <c r="AU188" s="54"/>
      <c r="AV188" s="1"/>
      <c r="AW188" s="1"/>
    </row>
    <row r="189" ht="15.75" customHeight="1">
      <c r="A189" s="1"/>
      <c r="B189" s="1"/>
      <c r="C189" s="52"/>
      <c r="D189" s="52"/>
      <c r="E189" s="53"/>
      <c r="F189" s="53"/>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54"/>
      <c r="AM189" s="54"/>
      <c r="AN189" s="54"/>
      <c r="AO189" s="54"/>
      <c r="AP189" s="54"/>
      <c r="AQ189" s="54"/>
      <c r="AR189" s="54"/>
      <c r="AS189" s="54"/>
      <c r="AT189" s="54"/>
      <c r="AU189" s="54"/>
      <c r="AV189" s="1"/>
      <c r="AW189" s="1"/>
    </row>
    <row r="190" ht="15.75" customHeight="1">
      <c r="A190" s="1"/>
      <c r="B190" s="1"/>
      <c r="C190" s="52"/>
      <c r="D190" s="52"/>
      <c r="E190" s="53"/>
      <c r="F190" s="53"/>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54"/>
      <c r="AM190" s="54"/>
      <c r="AN190" s="54"/>
      <c r="AO190" s="54"/>
      <c r="AP190" s="54"/>
      <c r="AQ190" s="54"/>
      <c r="AR190" s="54"/>
      <c r="AS190" s="54"/>
      <c r="AT190" s="54"/>
      <c r="AU190" s="54"/>
      <c r="AV190" s="1"/>
      <c r="AW190" s="1"/>
    </row>
    <row r="191" ht="15.75" customHeight="1">
      <c r="A191" s="1"/>
      <c r="B191" s="1"/>
      <c r="C191" s="52"/>
      <c r="D191" s="52"/>
      <c r="E191" s="53"/>
      <c r="F191" s="53"/>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54"/>
      <c r="AM191" s="54"/>
      <c r="AN191" s="54"/>
      <c r="AO191" s="54"/>
      <c r="AP191" s="54"/>
      <c r="AQ191" s="54"/>
      <c r="AR191" s="54"/>
      <c r="AS191" s="54"/>
      <c r="AT191" s="54"/>
      <c r="AU191" s="54"/>
      <c r="AV191" s="1"/>
      <c r="AW191" s="1"/>
    </row>
    <row r="192" ht="15.75" customHeight="1">
      <c r="A192" s="1"/>
      <c r="B192" s="1"/>
      <c r="C192" s="52"/>
      <c r="D192" s="52"/>
      <c r="E192" s="53"/>
      <c r="F192" s="53"/>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54"/>
      <c r="AM192" s="54"/>
      <c r="AN192" s="54"/>
      <c r="AO192" s="54"/>
      <c r="AP192" s="54"/>
      <c r="AQ192" s="54"/>
      <c r="AR192" s="54"/>
      <c r="AS192" s="54"/>
      <c r="AT192" s="54"/>
      <c r="AU192" s="54"/>
      <c r="AV192" s="1"/>
      <c r="AW192" s="1"/>
    </row>
    <row r="193" ht="15.75" customHeight="1">
      <c r="A193" s="1"/>
      <c r="B193" s="1"/>
      <c r="C193" s="52"/>
      <c r="D193" s="52"/>
      <c r="E193" s="53"/>
      <c r="F193" s="53"/>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54"/>
      <c r="AM193" s="54"/>
      <c r="AN193" s="54"/>
      <c r="AO193" s="54"/>
      <c r="AP193" s="54"/>
      <c r="AQ193" s="54"/>
      <c r="AR193" s="54"/>
      <c r="AS193" s="54"/>
      <c r="AT193" s="54"/>
      <c r="AU193" s="54"/>
      <c r="AV193" s="1"/>
      <c r="AW193" s="1"/>
    </row>
    <row r="194" ht="15.75" customHeight="1">
      <c r="A194" s="1"/>
      <c r="B194" s="1"/>
      <c r="C194" s="52"/>
      <c r="D194" s="52"/>
      <c r="E194" s="53"/>
      <c r="F194" s="53"/>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54"/>
      <c r="AM194" s="54"/>
      <c r="AN194" s="54"/>
      <c r="AO194" s="54"/>
      <c r="AP194" s="54"/>
      <c r="AQ194" s="54"/>
      <c r="AR194" s="54"/>
      <c r="AS194" s="54"/>
      <c r="AT194" s="54"/>
      <c r="AU194" s="54"/>
      <c r="AV194" s="1"/>
      <c r="AW194" s="1"/>
    </row>
    <row r="195" ht="15.75" customHeight="1">
      <c r="A195" s="1"/>
      <c r="B195" s="1"/>
      <c r="C195" s="52"/>
      <c r="D195" s="52"/>
      <c r="E195" s="53"/>
      <c r="F195" s="53"/>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54"/>
      <c r="AM195" s="54"/>
      <c r="AN195" s="54"/>
      <c r="AO195" s="54"/>
      <c r="AP195" s="54"/>
      <c r="AQ195" s="54"/>
      <c r="AR195" s="54"/>
      <c r="AS195" s="54"/>
      <c r="AT195" s="54"/>
      <c r="AU195" s="54"/>
      <c r="AV195" s="1"/>
      <c r="AW195" s="1"/>
    </row>
    <row r="196" ht="15.75" customHeight="1">
      <c r="A196" s="1"/>
      <c r="B196" s="1"/>
      <c r="C196" s="52"/>
      <c r="D196" s="52"/>
      <c r="E196" s="53"/>
      <c r="F196" s="53"/>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54"/>
      <c r="AM196" s="54"/>
      <c r="AN196" s="54"/>
      <c r="AO196" s="54"/>
      <c r="AP196" s="54"/>
      <c r="AQ196" s="54"/>
      <c r="AR196" s="54"/>
      <c r="AS196" s="54"/>
      <c r="AT196" s="54"/>
      <c r="AU196" s="54"/>
      <c r="AV196" s="1"/>
      <c r="AW196" s="1"/>
    </row>
    <row r="197" ht="15.75" customHeight="1">
      <c r="A197" s="1"/>
      <c r="B197" s="1"/>
      <c r="C197" s="52"/>
      <c r="D197" s="52"/>
      <c r="E197" s="53"/>
      <c r="F197" s="53"/>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54"/>
      <c r="AM197" s="54"/>
      <c r="AN197" s="54"/>
      <c r="AO197" s="54"/>
      <c r="AP197" s="54"/>
      <c r="AQ197" s="54"/>
      <c r="AR197" s="54"/>
      <c r="AS197" s="54"/>
      <c r="AT197" s="54"/>
      <c r="AU197" s="54"/>
      <c r="AV197" s="1"/>
      <c r="AW197" s="1"/>
    </row>
    <row r="198" ht="15.75" customHeight="1">
      <c r="A198" s="1"/>
      <c r="B198" s="1"/>
      <c r="C198" s="52"/>
      <c r="D198" s="52"/>
      <c r="E198" s="53"/>
      <c r="F198" s="53"/>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54"/>
      <c r="AM198" s="54"/>
      <c r="AN198" s="54"/>
      <c r="AO198" s="54"/>
      <c r="AP198" s="54"/>
      <c r="AQ198" s="54"/>
      <c r="AR198" s="54"/>
      <c r="AS198" s="54"/>
      <c r="AT198" s="54"/>
      <c r="AU198" s="54"/>
      <c r="AV198" s="1"/>
      <c r="AW198" s="1"/>
    </row>
    <row r="199" ht="15.75" customHeight="1">
      <c r="A199" s="1"/>
      <c r="B199" s="1"/>
      <c r="C199" s="52"/>
      <c r="D199" s="52"/>
      <c r="E199" s="53"/>
      <c r="F199" s="53"/>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54"/>
      <c r="AM199" s="54"/>
      <c r="AN199" s="54"/>
      <c r="AO199" s="54"/>
      <c r="AP199" s="54"/>
      <c r="AQ199" s="54"/>
      <c r="AR199" s="54"/>
      <c r="AS199" s="54"/>
      <c r="AT199" s="54"/>
      <c r="AU199" s="54"/>
      <c r="AV199" s="1"/>
      <c r="AW199" s="1"/>
    </row>
    <row r="200" ht="15.75" customHeight="1">
      <c r="A200" s="1"/>
      <c r="B200" s="1"/>
      <c r="C200" s="52"/>
      <c r="D200" s="52"/>
      <c r="E200" s="53"/>
      <c r="F200" s="53"/>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54"/>
      <c r="AM200" s="54"/>
      <c r="AN200" s="54"/>
      <c r="AO200" s="54"/>
      <c r="AP200" s="54"/>
      <c r="AQ200" s="54"/>
      <c r="AR200" s="54"/>
      <c r="AS200" s="54"/>
      <c r="AT200" s="54"/>
      <c r="AU200" s="54"/>
      <c r="AV200" s="1"/>
      <c r="AW200" s="1"/>
    </row>
    <row r="201" ht="15.75" customHeight="1">
      <c r="A201" s="1"/>
      <c r="B201" s="1"/>
      <c r="C201" s="52"/>
      <c r="D201" s="52"/>
      <c r="E201" s="53"/>
      <c r="F201" s="53"/>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54"/>
      <c r="AM201" s="54"/>
      <c r="AN201" s="54"/>
      <c r="AO201" s="54"/>
      <c r="AP201" s="54"/>
      <c r="AQ201" s="54"/>
      <c r="AR201" s="54"/>
      <c r="AS201" s="54"/>
      <c r="AT201" s="54"/>
      <c r="AU201" s="54"/>
      <c r="AV201" s="1"/>
      <c r="AW201" s="1"/>
    </row>
    <row r="202" ht="15.75" customHeight="1">
      <c r="A202" s="1"/>
      <c r="B202" s="1"/>
      <c r="C202" s="52"/>
      <c r="D202" s="52"/>
      <c r="E202" s="53"/>
      <c r="F202" s="53"/>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54"/>
      <c r="AM202" s="54"/>
      <c r="AN202" s="54"/>
      <c r="AO202" s="54"/>
      <c r="AP202" s="54"/>
      <c r="AQ202" s="54"/>
      <c r="AR202" s="54"/>
      <c r="AS202" s="54"/>
      <c r="AT202" s="54"/>
      <c r="AU202" s="54"/>
      <c r="AV202" s="1"/>
      <c r="AW202" s="1"/>
    </row>
    <row r="203" ht="15.75" customHeight="1">
      <c r="A203" s="1"/>
      <c r="B203" s="1"/>
      <c r="C203" s="52"/>
      <c r="D203" s="52"/>
      <c r="E203" s="53"/>
      <c r="F203" s="53"/>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54"/>
      <c r="AM203" s="54"/>
      <c r="AN203" s="54"/>
      <c r="AO203" s="54"/>
      <c r="AP203" s="54"/>
      <c r="AQ203" s="54"/>
      <c r="AR203" s="54"/>
      <c r="AS203" s="54"/>
      <c r="AT203" s="54"/>
      <c r="AU203" s="54"/>
      <c r="AV203" s="1"/>
      <c r="AW203" s="1"/>
    </row>
    <row r="204" ht="15.75" customHeight="1">
      <c r="A204" s="1"/>
      <c r="B204" s="1"/>
      <c r="C204" s="52"/>
      <c r="D204" s="52"/>
      <c r="E204" s="53"/>
      <c r="F204" s="53"/>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54"/>
      <c r="AM204" s="54"/>
      <c r="AN204" s="54"/>
      <c r="AO204" s="54"/>
      <c r="AP204" s="54"/>
      <c r="AQ204" s="54"/>
      <c r="AR204" s="54"/>
      <c r="AS204" s="54"/>
      <c r="AT204" s="54"/>
      <c r="AU204" s="54"/>
      <c r="AV204" s="1"/>
      <c r="AW204" s="1"/>
    </row>
    <row r="205" ht="15.75" customHeight="1">
      <c r="A205" s="1"/>
      <c r="B205" s="1"/>
      <c r="C205" s="52"/>
      <c r="D205" s="52"/>
      <c r="E205" s="53"/>
      <c r="F205" s="53"/>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54"/>
      <c r="AM205" s="54"/>
      <c r="AN205" s="54"/>
      <c r="AO205" s="54"/>
      <c r="AP205" s="54"/>
      <c r="AQ205" s="54"/>
      <c r="AR205" s="54"/>
      <c r="AS205" s="54"/>
      <c r="AT205" s="54"/>
      <c r="AU205" s="54"/>
      <c r="AV205" s="1"/>
      <c r="AW205" s="1"/>
    </row>
    <row r="206" ht="15.75" customHeight="1">
      <c r="A206" s="1"/>
      <c r="B206" s="1"/>
      <c r="C206" s="52"/>
      <c r="D206" s="52"/>
      <c r="E206" s="53"/>
      <c r="F206" s="53"/>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54"/>
      <c r="AM206" s="54"/>
      <c r="AN206" s="54"/>
      <c r="AO206" s="54"/>
      <c r="AP206" s="54"/>
      <c r="AQ206" s="54"/>
      <c r="AR206" s="54"/>
      <c r="AS206" s="54"/>
      <c r="AT206" s="54"/>
      <c r="AU206" s="54"/>
      <c r="AV206" s="1"/>
      <c r="AW206" s="1"/>
    </row>
    <row r="207" ht="15.75" customHeight="1">
      <c r="A207" s="1"/>
      <c r="B207" s="1"/>
      <c r="C207" s="52"/>
      <c r="D207" s="52"/>
      <c r="E207" s="53"/>
      <c r="F207" s="53"/>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54"/>
      <c r="AM207" s="54"/>
      <c r="AN207" s="54"/>
      <c r="AO207" s="54"/>
      <c r="AP207" s="54"/>
      <c r="AQ207" s="54"/>
      <c r="AR207" s="54"/>
      <c r="AS207" s="54"/>
      <c r="AT207" s="54"/>
      <c r="AU207" s="54"/>
      <c r="AV207" s="1"/>
      <c r="AW207" s="1"/>
    </row>
    <row r="208" ht="15.75" customHeight="1">
      <c r="A208" s="1"/>
      <c r="B208" s="1"/>
      <c r="C208" s="52"/>
      <c r="D208" s="52"/>
      <c r="E208" s="53"/>
      <c r="F208" s="53"/>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54"/>
      <c r="AM208" s="54"/>
      <c r="AN208" s="54"/>
      <c r="AO208" s="54"/>
      <c r="AP208" s="54"/>
      <c r="AQ208" s="54"/>
      <c r="AR208" s="54"/>
      <c r="AS208" s="54"/>
      <c r="AT208" s="54"/>
      <c r="AU208" s="54"/>
      <c r="AV208" s="1"/>
      <c r="AW208" s="1"/>
    </row>
    <row r="209" ht="15.75" customHeight="1">
      <c r="A209" s="1"/>
      <c r="B209" s="1"/>
      <c r="C209" s="52"/>
      <c r="D209" s="52"/>
      <c r="E209" s="53"/>
      <c r="F209" s="53"/>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54"/>
      <c r="AM209" s="54"/>
      <c r="AN209" s="54"/>
      <c r="AO209" s="54"/>
      <c r="AP209" s="54"/>
      <c r="AQ209" s="54"/>
      <c r="AR209" s="54"/>
      <c r="AS209" s="54"/>
      <c r="AT209" s="54"/>
      <c r="AU209" s="54"/>
      <c r="AV209" s="1"/>
      <c r="AW209" s="1"/>
    </row>
    <row r="210" ht="15.75" customHeight="1">
      <c r="A210" s="1"/>
      <c r="B210" s="1"/>
      <c r="C210" s="52"/>
      <c r="D210" s="52"/>
      <c r="E210" s="53"/>
      <c r="F210" s="53"/>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54"/>
      <c r="AM210" s="54"/>
      <c r="AN210" s="54"/>
      <c r="AO210" s="54"/>
      <c r="AP210" s="54"/>
      <c r="AQ210" s="54"/>
      <c r="AR210" s="54"/>
      <c r="AS210" s="54"/>
      <c r="AT210" s="54"/>
      <c r="AU210" s="54"/>
      <c r="AV210" s="1"/>
      <c r="AW210" s="1"/>
    </row>
    <row r="211" ht="15.75" customHeight="1">
      <c r="A211" s="1"/>
      <c r="B211" s="1"/>
      <c r="C211" s="52"/>
      <c r="D211" s="52"/>
      <c r="E211" s="53"/>
      <c r="F211" s="53"/>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54"/>
      <c r="AM211" s="54"/>
      <c r="AN211" s="54"/>
      <c r="AO211" s="54"/>
      <c r="AP211" s="54"/>
      <c r="AQ211" s="54"/>
      <c r="AR211" s="54"/>
      <c r="AS211" s="54"/>
      <c r="AT211" s="54"/>
      <c r="AU211" s="54"/>
      <c r="AV211" s="1"/>
      <c r="AW211" s="1"/>
    </row>
    <row r="212" ht="15.75" customHeight="1">
      <c r="A212" s="1"/>
      <c r="B212" s="1"/>
      <c r="C212" s="52"/>
      <c r="D212" s="52"/>
      <c r="E212" s="53"/>
      <c r="F212" s="53"/>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54"/>
      <c r="AM212" s="54"/>
      <c r="AN212" s="54"/>
      <c r="AO212" s="54"/>
      <c r="AP212" s="54"/>
      <c r="AQ212" s="54"/>
      <c r="AR212" s="54"/>
      <c r="AS212" s="54"/>
      <c r="AT212" s="54"/>
      <c r="AU212" s="54"/>
      <c r="AV212" s="1"/>
      <c r="AW212" s="1"/>
    </row>
    <row r="213" ht="15.75" customHeight="1">
      <c r="A213" s="1"/>
      <c r="B213" s="1"/>
      <c r="C213" s="52"/>
      <c r="D213" s="52"/>
      <c r="E213" s="53"/>
      <c r="F213" s="53"/>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54"/>
      <c r="AM213" s="54"/>
      <c r="AN213" s="54"/>
      <c r="AO213" s="54"/>
      <c r="AP213" s="54"/>
      <c r="AQ213" s="54"/>
      <c r="AR213" s="54"/>
      <c r="AS213" s="54"/>
      <c r="AT213" s="54"/>
      <c r="AU213" s="54"/>
      <c r="AV213" s="1"/>
      <c r="AW213" s="1"/>
    </row>
    <row r="214" ht="15.75" customHeight="1">
      <c r="A214" s="1"/>
      <c r="B214" s="1"/>
      <c r="C214" s="52"/>
      <c r="D214" s="52"/>
      <c r="E214" s="53"/>
      <c r="F214" s="53"/>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54"/>
      <c r="AM214" s="54"/>
      <c r="AN214" s="54"/>
      <c r="AO214" s="54"/>
      <c r="AP214" s="54"/>
      <c r="AQ214" s="54"/>
      <c r="AR214" s="54"/>
      <c r="AS214" s="54"/>
      <c r="AT214" s="54"/>
      <c r="AU214" s="54"/>
      <c r="AV214" s="1"/>
      <c r="AW214" s="1"/>
    </row>
    <row r="215" ht="15.75" customHeight="1">
      <c r="A215" s="1"/>
      <c r="B215" s="1"/>
      <c r="C215" s="52"/>
      <c r="D215" s="52"/>
      <c r="E215" s="53"/>
      <c r="F215" s="53"/>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54"/>
      <c r="AM215" s="54"/>
      <c r="AN215" s="54"/>
      <c r="AO215" s="54"/>
      <c r="AP215" s="54"/>
      <c r="AQ215" s="54"/>
      <c r="AR215" s="54"/>
      <c r="AS215" s="54"/>
      <c r="AT215" s="54"/>
      <c r="AU215" s="54"/>
      <c r="AV215" s="1"/>
      <c r="AW215" s="1"/>
    </row>
    <row r="216" ht="15.75" customHeight="1">
      <c r="A216" s="1"/>
      <c r="B216" s="1"/>
      <c r="C216" s="52"/>
      <c r="D216" s="52"/>
      <c r="E216" s="53"/>
      <c r="F216" s="53"/>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54"/>
      <c r="AM216" s="54"/>
      <c r="AN216" s="54"/>
      <c r="AO216" s="54"/>
      <c r="AP216" s="54"/>
      <c r="AQ216" s="54"/>
      <c r="AR216" s="54"/>
      <c r="AS216" s="54"/>
      <c r="AT216" s="54"/>
      <c r="AU216" s="54"/>
      <c r="AV216" s="1"/>
      <c r="AW216" s="1"/>
    </row>
    <row r="217" ht="15.75" customHeight="1">
      <c r="A217" s="1"/>
      <c r="B217" s="1"/>
      <c r="C217" s="52"/>
      <c r="D217" s="52"/>
      <c r="E217" s="53"/>
      <c r="F217" s="53"/>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54"/>
      <c r="AM217" s="54"/>
      <c r="AN217" s="54"/>
      <c r="AO217" s="54"/>
      <c r="AP217" s="54"/>
      <c r="AQ217" s="54"/>
      <c r="AR217" s="54"/>
      <c r="AS217" s="54"/>
      <c r="AT217" s="54"/>
      <c r="AU217" s="54"/>
      <c r="AV217" s="1"/>
      <c r="AW217" s="1"/>
    </row>
    <row r="218" ht="15.75" customHeight="1">
      <c r="A218" s="1"/>
      <c r="B218" s="1"/>
      <c r="C218" s="52"/>
      <c r="D218" s="52"/>
      <c r="E218" s="53"/>
      <c r="F218" s="53"/>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54"/>
      <c r="AM218" s="54"/>
      <c r="AN218" s="54"/>
      <c r="AO218" s="54"/>
      <c r="AP218" s="54"/>
      <c r="AQ218" s="54"/>
      <c r="AR218" s="54"/>
      <c r="AS218" s="54"/>
      <c r="AT218" s="54"/>
      <c r="AU218" s="54"/>
      <c r="AV218" s="1"/>
      <c r="AW218" s="1"/>
    </row>
    <row r="219" ht="15.75" customHeight="1">
      <c r="A219" s="1"/>
      <c r="B219" s="1"/>
      <c r="C219" s="52"/>
      <c r="D219" s="52"/>
      <c r="E219" s="53"/>
      <c r="F219" s="53"/>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54"/>
      <c r="AM219" s="54"/>
      <c r="AN219" s="54"/>
      <c r="AO219" s="54"/>
      <c r="AP219" s="54"/>
      <c r="AQ219" s="54"/>
      <c r="AR219" s="54"/>
      <c r="AS219" s="54"/>
      <c r="AT219" s="54"/>
      <c r="AU219" s="54"/>
      <c r="AV219" s="1"/>
      <c r="AW219" s="1"/>
    </row>
    <row r="220" ht="15.75" customHeight="1">
      <c r="A220" s="1"/>
      <c r="B220" s="1"/>
      <c r="C220" s="52"/>
      <c r="D220" s="52"/>
      <c r="E220" s="53"/>
      <c r="F220" s="53"/>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54"/>
      <c r="AM220" s="54"/>
      <c r="AN220" s="54"/>
      <c r="AO220" s="54"/>
      <c r="AP220" s="54"/>
      <c r="AQ220" s="54"/>
      <c r="AR220" s="54"/>
      <c r="AS220" s="54"/>
      <c r="AT220" s="54"/>
      <c r="AU220" s="54"/>
      <c r="AV220" s="1"/>
      <c r="AW220" s="1"/>
    </row>
    <row r="221" ht="15.75" customHeight="1">
      <c r="A221" s="1"/>
      <c r="B221" s="1"/>
      <c r="C221" s="52"/>
      <c r="D221" s="52"/>
      <c r="E221" s="53"/>
      <c r="F221" s="53"/>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54"/>
      <c r="AM221" s="54"/>
      <c r="AN221" s="54"/>
      <c r="AO221" s="54"/>
      <c r="AP221" s="54"/>
      <c r="AQ221" s="54"/>
      <c r="AR221" s="54"/>
      <c r="AS221" s="54"/>
      <c r="AT221" s="54"/>
      <c r="AU221" s="54"/>
      <c r="AV221" s="1"/>
      <c r="AW221" s="1"/>
    </row>
    <row r="222" ht="15.75" customHeight="1">
      <c r="A222" s="1"/>
      <c r="B222" s="1"/>
      <c r="C222" s="52"/>
      <c r="D222" s="52"/>
      <c r="E222" s="53"/>
      <c r="F222" s="53"/>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54"/>
      <c r="AM222" s="54"/>
      <c r="AN222" s="54"/>
      <c r="AO222" s="54"/>
      <c r="AP222" s="54"/>
      <c r="AQ222" s="54"/>
      <c r="AR222" s="54"/>
      <c r="AS222" s="54"/>
      <c r="AT222" s="54"/>
      <c r="AU222" s="54"/>
      <c r="AV222" s="1"/>
      <c r="AW222" s="1"/>
    </row>
    <row r="223" ht="15.75" customHeight="1">
      <c r="A223" s="1"/>
      <c r="B223" s="1"/>
      <c r="C223" s="52"/>
      <c r="D223" s="52"/>
      <c r="E223" s="53"/>
      <c r="F223" s="53"/>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54"/>
      <c r="AM223" s="54"/>
      <c r="AN223" s="54"/>
      <c r="AO223" s="54"/>
      <c r="AP223" s="54"/>
      <c r="AQ223" s="54"/>
      <c r="AR223" s="54"/>
      <c r="AS223" s="54"/>
      <c r="AT223" s="54"/>
      <c r="AU223" s="54"/>
      <c r="AV223" s="1"/>
      <c r="AW223" s="1"/>
    </row>
    <row r="224" ht="15.75" customHeight="1">
      <c r="A224" s="1"/>
      <c r="B224" s="1"/>
      <c r="C224" s="52"/>
      <c r="D224" s="52"/>
      <c r="E224" s="53"/>
      <c r="F224" s="53"/>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54"/>
      <c r="AM224" s="54"/>
      <c r="AN224" s="54"/>
      <c r="AO224" s="54"/>
      <c r="AP224" s="54"/>
      <c r="AQ224" s="54"/>
      <c r="AR224" s="54"/>
      <c r="AS224" s="54"/>
      <c r="AT224" s="54"/>
      <c r="AU224" s="54"/>
      <c r="AV224" s="1"/>
      <c r="AW224" s="1"/>
    </row>
    <row r="225" ht="15.75" customHeight="1">
      <c r="A225" s="1"/>
      <c r="B225" s="1"/>
      <c r="C225" s="52"/>
      <c r="D225" s="52"/>
      <c r="E225" s="53"/>
      <c r="F225" s="53"/>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54"/>
      <c r="AM225" s="54"/>
      <c r="AN225" s="54"/>
      <c r="AO225" s="54"/>
      <c r="AP225" s="54"/>
      <c r="AQ225" s="54"/>
      <c r="AR225" s="54"/>
      <c r="AS225" s="54"/>
      <c r="AT225" s="54"/>
      <c r="AU225" s="54"/>
      <c r="AV225" s="1"/>
      <c r="AW225" s="1"/>
    </row>
    <row r="226" ht="15.75" customHeight="1">
      <c r="A226" s="1"/>
      <c r="B226" s="1"/>
      <c r="C226" s="52"/>
      <c r="D226" s="52"/>
      <c r="E226" s="53"/>
      <c r="F226" s="53"/>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54"/>
      <c r="AM226" s="54"/>
      <c r="AN226" s="54"/>
      <c r="AO226" s="54"/>
      <c r="AP226" s="54"/>
      <c r="AQ226" s="54"/>
      <c r="AR226" s="54"/>
      <c r="AS226" s="54"/>
      <c r="AT226" s="54"/>
      <c r="AU226" s="54"/>
      <c r="AV226" s="1"/>
      <c r="AW226" s="1"/>
    </row>
    <row r="227" ht="15.75" customHeight="1">
      <c r="A227" s="1"/>
      <c r="B227" s="1"/>
      <c r="C227" s="52"/>
      <c r="D227" s="52"/>
      <c r="E227" s="53"/>
      <c r="F227" s="53"/>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54"/>
      <c r="AM227" s="54"/>
      <c r="AN227" s="54"/>
      <c r="AO227" s="54"/>
      <c r="AP227" s="54"/>
      <c r="AQ227" s="54"/>
      <c r="AR227" s="54"/>
      <c r="AS227" s="54"/>
      <c r="AT227" s="54"/>
      <c r="AU227" s="54"/>
      <c r="AV227" s="1"/>
      <c r="AW227" s="1"/>
    </row>
    <row r="228" ht="15.75" customHeight="1">
      <c r="A228" s="1"/>
      <c r="B228" s="1"/>
      <c r="C228" s="52"/>
      <c r="D228" s="52"/>
      <c r="E228" s="53"/>
      <c r="F228" s="53"/>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54"/>
      <c r="AM228" s="54"/>
      <c r="AN228" s="54"/>
      <c r="AO228" s="54"/>
      <c r="AP228" s="54"/>
      <c r="AQ228" s="54"/>
      <c r="AR228" s="54"/>
      <c r="AS228" s="54"/>
      <c r="AT228" s="54"/>
      <c r="AU228" s="54"/>
      <c r="AV228" s="1"/>
      <c r="AW228" s="1"/>
    </row>
    <row r="229" ht="15.75" customHeight="1">
      <c r="A229" s="1"/>
      <c r="B229" s="1"/>
      <c r="C229" s="52"/>
      <c r="D229" s="52"/>
      <c r="E229" s="53"/>
      <c r="F229" s="53"/>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54"/>
      <c r="AM229" s="54"/>
      <c r="AN229" s="54"/>
      <c r="AO229" s="54"/>
      <c r="AP229" s="54"/>
      <c r="AQ229" s="54"/>
      <c r="AR229" s="54"/>
      <c r="AS229" s="54"/>
      <c r="AT229" s="54"/>
      <c r="AU229" s="54"/>
      <c r="AV229" s="1"/>
      <c r="AW229" s="1"/>
    </row>
    <row r="230" ht="15.75" customHeight="1">
      <c r="A230" s="1"/>
      <c r="B230" s="1"/>
      <c r="C230" s="52"/>
      <c r="D230" s="52"/>
      <c r="E230" s="53"/>
      <c r="F230" s="53"/>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54"/>
      <c r="AM230" s="54"/>
      <c r="AN230" s="54"/>
      <c r="AO230" s="54"/>
      <c r="AP230" s="54"/>
      <c r="AQ230" s="54"/>
      <c r="AR230" s="54"/>
      <c r="AS230" s="54"/>
      <c r="AT230" s="54"/>
      <c r="AU230" s="54"/>
      <c r="AV230" s="1"/>
      <c r="AW230" s="1"/>
    </row>
    <row r="231" ht="15.75" customHeight="1">
      <c r="A231" s="1"/>
      <c r="B231" s="1"/>
      <c r="C231" s="52"/>
      <c r="D231" s="52"/>
      <c r="E231" s="53"/>
      <c r="F231" s="53"/>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54"/>
      <c r="AM231" s="54"/>
      <c r="AN231" s="54"/>
      <c r="AO231" s="54"/>
      <c r="AP231" s="54"/>
      <c r="AQ231" s="54"/>
      <c r="AR231" s="54"/>
      <c r="AS231" s="54"/>
      <c r="AT231" s="54"/>
      <c r="AU231" s="54"/>
      <c r="AV231" s="1"/>
      <c r="AW231" s="1"/>
    </row>
    <row r="232" ht="15.75" customHeight="1">
      <c r="A232" s="1"/>
      <c r="B232" s="1"/>
      <c r="C232" s="52"/>
      <c r="D232" s="52"/>
      <c r="E232" s="53"/>
      <c r="F232" s="53"/>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54"/>
      <c r="AM232" s="54"/>
      <c r="AN232" s="54"/>
      <c r="AO232" s="54"/>
      <c r="AP232" s="54"/>
      <c r="AQ232" s="54"/>
      <c r="AR232" s="54"/>
      <c r="AS232" s="54"/>
      <c r="AT232" s="54"/>
      <c r="AU232" s="54"/>
      <c r="AV232" s="1"/>
      <c r="AW232" s="1"/>
    </row>
    <row r="233" ht="15.75" customHeight="1">
      <c r="A233" s="1"/>
      <c r="B233" s="1"/>
      <c r="C233" s="52"/>
      <c r="D233" s="52"/>
      <c r="E233" s="53"/>
      <c r="F233" s="53"/>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54"/>
      <c r="AM233" s="54"/>
      <c r="AN233" s="54"/>
      <c r="AO233" s="54"/>
      <c r="AP233" s="54"/>
      <c r="AQ233" s="54"/>
      <c r="AR233" s="54"/>
      <c r="AS233" s="54"/>
      <c r="AT233" s="54"/>
      <c r="AU233" s="54"/>
      <c r="AV233" s="1"/>
      <c r="AW233" s="1"/>
    </row>
    <row r="234" ht="15.75" customHeight="1">
      <c r="A234" s="1"/>
      <c r="B234" s="1"/>
      <c r="C234" s="52"/>
      <c r="D234" s="52"/>
      <c r="E234" s="53"/>
      <c r="F234" s="53"/>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54"/>
      <c r="AM234" s="54"/>
      <c r="AN234" s="54"/>
      <c r="AO234" s="54"/>
      <c r="AP234" s="54"/>
      <c r="AQ234" s="54"/>
      <c r="AR234" s="54"/>
      <c r="AS234" s="54"/>
      <c r="AT234" s="54"/>
      <c r="AU234" s="54"/>
      <c r="AV234" s="1"/>
      <c r="AW234" s="1"/>
    </row>
    <row r="235" ht="15.75" customHeight="1">
      <c r="A235" s="1"/>
      <c r="B235" s="1"/>
      <c r="C235" s="52"/>
      <c r="D235" s="52"/>
      <c r="E235" s="53"/>
      <c r="F235" s="53"/>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54"/>
      <c r="AM235" s="54"/>
      <c r="AN235" s="54"/>
      <c r="AO235" s="54"/>
      <c r="AP235" s="54"/>
      <c r="AQ235" s="54"/>
      <c r="AR235" s="54"/>
      <c r="AS235" s="54"/>
      <c r="AT235" s="54"/>
      <c r="AU235" s="54"/>
      <c r="AV235" s="1"/>
      <c r="AW235" s="1"/>
    </row>
    <row r="236" ht="15.75" customHeight="1">
      <c r="A236" s="1"/>
      <c r="B236" s="1"/>
      <c r="C236" s="52"/>
      <c r="D236" s="52"/>
      <c r="E236" s="53"/>
      <c r="F236" s="53"/>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54"/>
      <c r="AM236" s="54"/>
      <c r="AN236" s="54"/>
      <c r="AO236" s="54"/>
      <c r="AP236" s="54"/>
      <c r="AQ236" s="54"/>
      <c r="AR236" s="54"/>
      <c r="AS236" s="54"/>
      <c r="AT236" s="54"/>
      <c r="AU236" s="54"/>
      <c r="AV236" s="1"/>
      <c r="AW236" s="1"/>
    </row>
    <row r="237" ht="15.75" customHeight="1">
      <c r="A237" s="1"/>
      <c r="B237" s="1"/>
      <c r="C237" s="52"/>
      <c r="D237" s="52"/>
      <c r="E237" s="53"/>
      <c r="F237" s="53"/>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54"/>
      <c r="AM237" s="54"/>
      <c r="AN237" s="54"/>
      <c r="AO237" s="54"/>
      <c r="AP237" s="54"/>
      <c r="AQ237" s="54"/>
      <c r="AR237" s="54"/>
      <c r="AS237" s="54"/>
      <c r="AT237" s="54"/>
      <c r="AU237" s="54"/>
      <c r="AV237" s="1"/>
      <c r="AW237" s="1"/>
    </row>
    <row r="238" ht="15.75" customHeight="1">
      <c r="A238" s="1"/>
      <c r="B238" s="1"/>
      <c r="C238" s="52"/>
      <c r="D238" s="52"/>
      <c r="E238" s="53"/>
      <c r="F238" s="53"/>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54"/>
      <c r="AM238" s="54"/>
      <c r="AN238" s="54"/>
      <c r="AO238" s="54"/>
      <c r="AP238" s="54"/>
      <c r="AQ238" s="54"/>
      <c r="AR238" s="54"/>
      <c r="AS238" s="54"/>
      <c r="AT238" s="54"/>
      <c r="AU238" s="54"/>
      <c r="AV238" s="1"/>
      <c r="AW238" s="1"/>
    </row>
    <row r="239" ht="15.75" customHeight="1">
      <c r="A239" s="1"/>
      <c r="B239" s="1"/>
      <c r="C239" s="52"/>
      <c r="D239" s="52"/>
      <c r="E239" s="53"/>
      <c r="F239" s="53"/>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54"/>
      <c r="AM239" s="54"/>
      <c r="AN239" s="54"/>
      <c r="AO239" s="54"/>
      <c r="AP239" s="54"/>
      <c r="AQ239" s="54"/>
      <c r="AR239" s="54"/>
      <c r="AS239" s="54"/>
      <c r="AT239" s="54"/>
      <c r="AU239" s="54"/>
      <c r="AV239" s="1"/>
      <c r="AW239" s="1"/>
    </row>
    <row r="240" ht="15.75" customHeight="1">
      <c r="A240" s="1"/>
      <c r="B240" s="1"/>
      <c r="C240" s="52"/>
      <c r="D240" s="52"/>
      <c r="E240" s="53"/>
      <c r="F240" s="53"/>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54"/>
      <c r="AM240" s="54"/>
      <c r="AN240" s="54"/>
      <c r="AO240" s="54"/>
      <c r="AP240" s="54"/>
      <c r="AQ240" s="54"/>
      <c r="AR240" s="54"/>
      <c r="AS240" s="54"/>
      <c r="AT240" s="54"/>
      <c r="AU240" s="54"/>
      <c r="AV240" s="1"/>
      <c r="AW240" s="1"/>
    </row>
    <row r="241" ht="15.75" customHeight="1">
      <c r="A241" s="1"/>
      <c r="B241" s="1"/>
      <c r="C241" s="52"/>
      <c r="D241" s="52"/>
      <c r="E241" s="53"/>
      <c r="F241" s="53"/>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54"/>
      <c r="AM241" s="54"/>
      <c r="AN241" s="54"/>
      <c r="AO241" s="54"/>
      <c r="AP241" s="54"/>
      <c r="AQ241" s="54"/>
      <c r="AR241" s="54"/>
      <c r="AS241" s="54"/>
      <c r="AT241" s="54"/>
      <c r="AU241" s="54"/>
      <c r="AV241" s="1"/>
      <c r="AW241" s="1"/>
    </row>
    <row r="242" ht="15.75" customHeight="1">
      <c r="A242" s="1"/>
      <c r="B242" s="1"/>
      <c r="C242" s="52"/>
      <c r="D242" s="52"/>
      <c r="E242" s="53"/>
      <c r="F242" s="53"/>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54"/>
      <c r="AM242" s="54"/>
      <c r="AN242" s="54"/>
      <c r="AO242" s="54"/>
      <c r="AP242" s="54"/>
      <c r="AQ242" s="54"/>
      <c r="AR242" s="54"/>
      <c r="AS242" s="54"/>
      <c r="AT242" s="54"/>
      <c r="AU242" s="54"/>
      <c r="AV242" s="1"/>
      <c r="AW242" s="1"/>
    </row>
    <row r="243" ht="15.75" customHeight="1">
      <c r="A243" s="1"/>
      <c r="B243" s="1"/>
      <c r="C243" s="52"/>
      <c r="D243" s="52"/>
      <c r="E243" s="53"/>
      <c r="F243" s="53"/>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54"/>
      <c r="AM243" s="54"/>
      <c r="AN243" s="54"/>
      <c r="AO243" s="54"/>
      <c r="AP243" s="54"/>
      <c r="AQ243" s="54"/>
      <c r="AR243" s="54"/>
      <c r="AS243" s="54"/>
      <c r="AT243" s="54"/>
      <c r="AU243" s="54"/>
      <c r="AV243" s="1"/>
      <c r="AW243" s="1"/>
    </row>
    <row r="244" ht="15.75" customHeight="1">
      <c r="A244" s="1"/>
      <c r="B244" s="1"/>
      <c r="C244" s="52"/>
      <c r="D244" s="52"/>
      <c r="E244" s="53"/>
      <c r="F244" s="53"/>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54"/>
      <c r="AM244" s="54"/>
      <c r="AN244" s="54"/>
      <c r="AO244" s="54"/>
      <c r="AP244" s="54"/>
      <c r="AQ244" s="54"/>
      <c r="AR244" s="54"/>
      <c r="AS244" s="54"/>
      <c r="AT244" s="54"/>
      <c r="AU244" s="54"/>
      <c r="AV244" s="1"/>
      <c r="AW244" s="1"/>
    </row>
    <row r="245" ht="15.75" customHeight="1">
      <c r="A245" s="1"/>
      <c r="B245" s="1"/>
      <c r="C245" s="52"/>
      <c r="D245" s="52"/>
      <c r="E245" s="53"/>
      <c r="F245" s="53"/>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54"/>
      <c r="AM245" s="54"/>
      <c r="AN245" s="54"/>
      <c r="AO245" s="54"/>
      <c r="AP245" s="54"/>
      <c r="AQ245" s="54"/>
      <c r="AR245" s="54"/>
      <c r="AS245" s="54"/>
      <c r="AT245" s="54"/>
      <c r="AU245" s="54"/>
      <c r="AV245" s="1"/>
      <c r="AW245" s="1"/>
    </row>
    <row r="246" ht="15.75" customHeight="1">
      <c r="A246" s="1"/>
      <c r="B246" s="1"/>
      <c r="C246" s="52"/>
      <c r="D246" s="52"/>
      <c r="E246" s="53"/>
      <c r="F246" s="53"/>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54"/>
      <c r="AM246" s="54"/>
      <c r="AN246" s="54"/>
      <c r="AO246" s="54"/>
      <c r="AP246" s="54"/>
      <c r="AQ246" s="54"/>
      <c r="AR246" s="54"/>
      <c r="AS246" s="54"/>
      <c r="AT246" s="54"/>
      <c r="AU246" s="54"/>
      <c r="AV246" s="1"/>
      <c r="AW246" s="1"/>
    </row>
    <row r="247" ht="15.75" customHeight="1">
      <c r="A247" s="1"/>
      <c r="B247" s="1"/>
      <c r="C247" s="52"/>
      <c r="D247" s="52"/>
      <c r="E247" s="53"/>
      <c r="F247" s="53"/>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54"/>
      <c r="AM247" s="54"/>
      <c r="AN247" s="54"/>
      <c r="AO247" s="54"/>
      <c r="AP247" s="54"/>
      <c r="AQ247" s="54"/>
      <c r="AR247" s="54"/>
      <c r="AS247" s="54"/>
      <c r="AT247" s="54"/>
      <c r="AU247" s="54"/>
      <c r="AV247" s="1"/>
      <c r="AW247" s="1"/>
    </row>
    <row r="248" ht="15.75" customHeight="1">
      <c r="A248" s="1"/>
      <c r="B248" s="1"/>
      <c r="C248" s="52"/>
      <c r="D248" s="52"/>
      <c r="E248" s="53"/>
      <c r="F248" s="53"/>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54"/>
      <c r="AM248" s="54"/>
      <c r="AN248" s="54"/>
      <c r="AO248" s="54"/>
      <c r="AP248" s="54"/>
      <c r="AQ248" s="54"/>
      <c r="AR248" s="54"/>
      <c r="AS248" s="54"/>
      <c r="AT248" s="54"/>
      <c r="AU248" s="54"/>
      <c r="AV248" s="1"/>
      <c r="AW248" s="1"/>
    </row>
    <row r="249" ht="15.75" customHeight="1">
      <c r="A249" s="1"/>
      <c r="B249" s="1"/>
      <c r="C249" s="52"/>
      <c r="D249" s="52"/>
      <c r="E249" s="53"/>
      <c r="F249" s="53"/>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54"/>
      <c r="AM249" s="54"/>
      <c r="AN249" s="54"/>
      <c r="AO249" s="54"/>
      <c r="AP249" s="54"/>
      <c r="AQ249" s="54"/>
      <c r="AR249" s="54"/>
      <c r="AS249" s="54"/>
      <c r="AT249" s="54"/>
      <c r="AU249" s="54"/>
      <c r="AV249" s="1"/>
      <c r="AW249" s="1"/>
    </row>
    <row r="250" ht="15.75" customHeight="1">
      <c r="A250" s="1"/>
      <c r="B250" s="1"/>
      <c r="C250" s="52"/>
      <c r="D250" s="52"/>
      <c r="E250" s="53"/>
      <c r="F250" s="53"/>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54"/>
      <c r="AM250" s="54"/>
      <c r="AN250" s="54"/>
      <c r="AO250" s="54"/>
      <c r="AP250" s="54"/>
      <c r="AQ250" s="54"/>
      <c r="AR250" s="54"/>
      <c r="AS250" s="54"/>
      <c r="AT250" s="54"/>
      <c r="AU250" s="54"/>
      <c r="AV250" s="1"/>
      <c r="AW250" s="1"/>
    </row>
    <row r="251" ht="15.75" customHeight="1">
      <c r="A251" s="1"/>
      <c r="B251" s="1"/>
      <c r="C251" s="52"/>
      <c r="D251" s="52"/>
      <c r="E251" s="53"/>
      <c r="F251" s="53"/>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54"/>
      <c r="AM251" s="54"/>
      <c r="AN251" s="54"/>
      <c r="AO251" s="54"/>
      <c r="AP251" s="54"/>
      <c r="AQ251" s="54"/>
      <c r="AR251" s="54"/>
      <c r="AS251" s="54"/>
      <c r="AT251" s="54"/>
      <c r="AU251" s="54"/>
      <c r="AV251" s="1"/>
      <c r="AW251" s="1"/>
    </row>
    <row r="252" ht="15.75" customHeight="1">
      <c r="A252" s="1"/>
      <c r="B252" s="1"/>
      <c r="C252" s="52"/>
      <c r="D252" s="52"/>
      <c r="E252" s="53"/>
      <c r="F252" s="53"/>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54"/>
      <c r="AM252" s="54"/>
      <c r="AN252" s="54"/>
      <c r="AO252" s="54"/>
      <c r="AP252" s="54"/>
      <c r="AQ252" s="54"/>
      <c r="AR252" s="54"/>
      <c r="AS252" s="54"/>
      <c r="AT252" s="54"/>
      <c r="AU252" s="54"/>
      <c r="AV252" s="1"/>
      <c r="AW252" s="1"/>
    </row>
    <row r="253" ht="15.75" customHeight="1">
      <c r="A253" s="1"/>
      <c r="B253" s="1"/>
      <c r="C253" s="52"/>
      <c r="D253" s="52"/>
      <c r="E253" s="53"/>
      <c r="F253" s="53"/>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54"/>
      <c r="AM253" s="54"/>
      <c r="AN253" s="54"/>
      <c r="AO253" s="54"/>
      <c r="AP253" s="54"/>
      <c r="AQ253" s="54"/>
      <c r="AR253" s="54"/>
      <c r="AS253" s="54"/>
      <c r="AT253" s="54"/>
      <c r="AU253" s="54"/>
      <c r="AV253" s="1"/>
      <c r="AW253" s="1"/>
    </row>
    <row r="254" ht="15.75" customHeight="1">
      <c r="A254" s="1"/>
      <c r="B254" s="1"/>
      <c r="C254" s="52"/>
      <c r="D254" s="52"/>
      <c r="E254" s="53"/>
      <c r="F254" s="53"/>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54"/>
      <c r="AM254" s="54"/>
      <c r="AN254" s="54"/>
      <c r="AO254" s="54"/>
      <c r="AP254" s="54"/>
      <c r="AQ254" s="54"/>
      <c r="AR254" s="54"/>
      <c r="AS254" s="54"/>
      <c r="AT254" s="54"/>
      <c r="AU254" s="54"/>
      <c r="AV254" s="1"/>
      <c r="AW254" s="1"/>
    </row>
    <row r="255" ht="15.75" customHeight="1">
      <c r="A255" s="1"/>
      <c r="B255" s="1"/>
      <c r="C255" s="52"/>
      <c r="D255" s="52"/>
      <c r="E255" s="53"/>
      <c r="F255" s="53"/>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54"/>
      <c r="AM255" s="54"/>
      <c r="AN255" s="54"/>
      <c r="AO255" s="54"/>
      <c r="AP255" s="54"/>
      <c r="AQ255" s="54"/>
      <c r="AR255" s="54"/>
      <c r="AS255" s="54"/>
      <c r="AT255" s="54"/>
      <c r="AU255" s="54"/>
      <c r="AV255" s="1"/>
      <c r="AW255" s="1"/>
    </row>
    <row r="256" ht="15.75" customHeight="1">
      <c r="A256" s="1"/>
      <c r="B256" s="1"/>
      <c r="C256" s="52"/>
      <c r="D256" s="52"/>
      <c r="E256" s="53"/>
      <c r="F256" s="53"/>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54"/>
      <c r="AM256" s="54"/>
      <c r="AN256" s="54"/>
      <c r="AO256" s="54"/>
      <c r="AP256" s="54"/>
      <c r="AQ256" s="54"/>
      <c r="AR256" s="54"/>
      <c r="AS256" s="54"/>
      <c r="AT256" s="54"/>
      <c r="AU256" s="54"/>
      <c r="AV256" s="1"/>
      <c r="AW256" s="1"/>
    </row>
    <row r="257" ht="15.75" customHeight="1">
      <c r="A257" s="1"/>
      <c r="B257" s="1"/>
      <c r="C257" s="52"/>
      <c r="D257" s="52"/>
      <c r="E257" s="53"/>
      <c r="F257" s="53"/>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54"/>
      <c r="AM257" s="54"/>
      <c r="AN257" s="54"/>
      <c r="AO257" s="54"/>
      <c r="AP257" s="54"/>
      <c r="AQ257" s="54"/>
      <c r="AR257" s="54"/>
      <c r="AS257" s="54"/>
      <c r="AT257" s="54"/>
      <c r="AU257" s="54"/>
      <c r="AV257" s="1"/>
      <c r="AW257" s="1"/>
    </row>
    <row r="258" ht="15.75" customHeight="1">
      <c r="A258" s="1"/>
      <c r="B258" s="1"/>
      <c r="C258" s="52"/>
      <c r="D258" s="52"/>
      <c r="E258" s="53"/>
      <c r="F258" s="53"/>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54"/>
      <c r="AM258" s="54"/>
      <c r="AN258" s="54"/>
      <c r="AO258" s="54"/>
      <c r="AP258" s="54"/>
      <c r="AQ258" s="54"/>
      <c r="AR258" s="54"/>
      <c r="AS258" s="54"/>
      <c r="AT258" s="54"/>
      <c r="AU258" s="54"/>
      <c r="AV258" s="1"/>
      <c r="AW258" s="1"/>
    </row>
    <row r="259" ht="15.75" customHeight="1">
      <c r="A259" s="1"/>
      <c r="B259" s="1"/>
      <c r="C259" s="52"/>
      <c r="D259" s="52"/>
      <c r="E259" s="53"/>
      <c r="F259" s="53"/>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54"/>
      <c r="AM259" s="54"/>
      <c r="AN259" s="54"/>
      <c r="AO259" s="54"/>
      <c r="AP259" s="54"/>
      <c r="AQ259" s="54"/>
      <c r="AR259" s="54"/>
      <c r="AS259" s="54"/>
      <c r="AT259" s="54"/>
      <c r="AU259" s="54"/>
      <c r="AV259" s="1"/>
      <c r="AW259" s="1"/>
    </row>
    <row r="260" ht="15.75" customHeight="1">
      <c r="A260" s="1"/>
      <c r="B260" s="1"/>
      <c r="C260" s="52"/>
      <c r="D260" s="52"/>
      <c r="E260" s="53"/>
      <c r="F260" s="53"/>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54"/>
      <c r="AM260" s="54"/>
      <c r="AN260" s="54"/>
      <c r="AO260" s="54"/>
      <c r="AP260" s="54"/>
      <c r="AQ260" s="54"/>
      <c r="AR260" s="54"/>
      <c r="AS260" s="54"/>
      <c r="AT260" s="54"/>
      <c r="AU260" s="54"/>
      <c r="AV260" s="1"/>
      <c r="AW260" s="1"/>
    </row>
    <row r="261" ht="15.75" customHeight="1">
      <c r="A261" s="1"/>
      <c r="B261" s="1"/>
      <c r="C261" s="52"/>
      <c r="D261" s="52"/>
      <c r="E261" s="53"/>
      <c r="F261" s="53"/>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54"/>
      <c r="AM261" s="54"/>
      <c r="AN261" s="54"/>
      <c r="AO261" s="54"/>
      <c r="AP261" s="54"/>
      <c r="AQ261" s="54"/>
      <c r="AR261" s="54"/>
      <c r="AS261" s="54"/>
      <c r="AT261" s="54"/>
      <c r="AU261" s="54"/>
      <c r="AV261" s="1"/>
      <c r="AW261" s="1"/>
    </row>
    <row r="262" ht="15.75" customHeight="1">
      <c r="A262" s="1"/>
      <c r="B262" s="1"/>
      <c r="C262" s="52"/>
      <c r="D262" s="52"/>
      <c r="E262" s="53"/>
      <c r="F262" s="53"/>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54"/>
      <c r="AM262" s="54"/>
      <c r="AN262" s="54"/>
      <c r="AO262" s="54"/>
      <c r="AP262" s="54"/>
      <c r="AQ262" s="54"/>
      <c r="AR262" s="54"/>
      <c r="AS262" s="54"/>
      <c r="AT262" s="54"/>
      <c r="AU262" s="54"/>
      <c r="AV262" s="1"/>
      <c r="AW262" s="1"/>
    </row>
    <row r="263" ht="15.75" customHeight="1">
      <c r="A263" s="1"/>
      <c r="B263" s="1"/>
      <c r="C263" s="52"/>
      <c r="D263" s="52"/>
      <c r="E263" s="53"/>
      <c r="F263" s="53"/>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54"/>
      <c r="AM263" s="54"/>
      <c r="AN263" s="54"/>
      <c r="AO263" s="54"/>
      <c r="AP263" s="54"/>
      <c r="AQ263" s="54"/>
      <c r="AR263" s="54"/>
      <c r="AS263" s="54"/>
      <c r="AT263" s="54"/>
      <c r="AU263" s="54"/>
      <c r="AV263" s="1"/>
      <c r="AW263" s="1"/>
    </row>
    <row r="264" ht="15.75" customHeight="1">
      <c r="A264" s="1"/>
      <c r="B264" s="1"/>
      <c r="C264" s="52"/>
      <c r="D264" s="52"/>
      <c r="E264" s="53"/>
      <c r="F264" s="53"/>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54"/>
      <c r="AM264" s="54"/>
      <c r="AN264" s="54"/>
      <c r="AO264" s="54"/>
      <c r="AP264" s="54"/>
      <c r="AQ264" s="54"/>
      <c r="AR264" s="54"/>
      <c r="AS264" s="54"/>
      <c r="AT264" s="54"/>
      <c r="AU264" s="54"/>
      <c r="AV264" s="1"/>
      <c r="AW264" s="1"/>
    </row>
    <row r="265" ht="15.75" customHeight="1">
      <c r="A265" s="1"/>
      <c r="B265" s="1"/>
      <c r="C265" s="52"/>
      <c r="D265" s="52"/>
      <c r="E265" s="53"/>
      <c r="F265" s="53"/>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54"/>
      <c r="AM265" s="54"/>
      <c r="AN265" s="54"/>
      <c r="AO265" s="54"/>
      <c r="AP265" s="54"/>
      <c r="AQ265" s="54"/>
      <c r="AR265" s="54"/>
      <c r="AS265" s="54"/>
      <c r="AT265" s="54"/>
      <c r="AU265" s="54"/>
      <c r="AV265" s="1"/>
      <c r="AW265" s="1"/>
    </row>
    <row r="266" ht="15.75" customHeight="1">
      <c r="A266" s="1"/>
      <c r="B266" s="1"/>
      <c r="C266" s="52"/>
      <c r="D266" s="52"/>
      <c r="E266" s="53"/>
      <c r="F266" s="53"/>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54"/>
      <c r="AM266" s="54"/>
      <c r="AN266" s="54"/>
      <c r="AO266" s="54"/>
      <c r="AP266" s="54"/>
      <c r="AQ266" s="54"/>
      <c r="AR266" s="54"/>
      <c r="AS266" s="54"/>
      <c r="AT266" s="54"/>
      <c r="AU266" s="54"/>
      <c r="AV266" s="1"/>
      <c r="AW266" s="1"/>
    </row>
    <row r="267" ht="15.75" customHeight="1">
      <c r="A267" s="1"/>
      <c r="B267" s="1"/>
      <c r="C267" s="52"/>
      <c r="D267" s="52"/>
      <c r="E267" s="53"/>
      <c r="F267" s="53"/>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54"/>
      <c r="AM267" s="54"/>
      <c r="AN267" s="54"/>
      <c r="AO267" s="54"/>
      <c r="AP267" s="54"/>
      <c r="AQ267" s="54"/>
      <c r="AR267" s="54"/>
      <c r="AS267" s="54"/>
      <c r="AT267" s="54"/>
      <c r="AU267" s="54"/>
      <c r="AV267" s="1"/>
      <c r="AW267" s="1"/>
    </row>
    <row r="268" ht="15.75" customHeight="1">
      <c r="A268" s="1"/>
      <c r="B268" s="1"/>
      <c r="C268" s="52"/>
      <c r="D268" s="52"/>
      <c r="E268" s="53"/>
      <c r="F268" s="53"/>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54"/>
      <c r="AM268" s="54"/>
      <c r="AN268" s="54"/>
      <c r="AO268" s="54"/>
      <c r="AP268" s="54"/>
      <c r="AQ268" s="54"/>
      <c r="AR268" s="54"/>
      <c r="AS268" s="54"/>
      <c r="AT268" s="54"/>
      <c r="AU268" s="54"/>
      <c r="AV268" s="1"/>
      <c r="AW268" s="1"/>
    </row>
    <row r="269" ht="15.75" customHeight="1">
      <c r="A269" s="1"/>
      <c r="B269" s="1"/>
      <c r="C269" s="52"/>
      <c r="D269" s="52"/>
      <c r="E269" s="53"/>
      <c r="F269" s="53"/>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54"/>
      <c r="AM269" s="54"/>
      <c r="AN269" s="54"/>
      <c r="AO269" s="54"/>
      <c r="AP269" s="54"/>
      <c r="AQ269" s="54"/>
      <c r="AR269" s="54"/>
      <c r="AS269" s="54"/>
      <c r="AT269" s="54"/>
      <c r="AU269" s="54"/>
      <c r="AV269" s="1"/>
      <c r="AW269" s="1"/>
    </row>
    <row r="270" ht="15.75" customHeight="1">
      <c r="A270" s="1"/>
      <c r="B270" s="1"/>
      <c r="C270" s="52"/>
      <c r="D270" s="52"/>
      <c r="E270" s="53"/>
      <c r="F270" s="53"/>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54"/>
      <c r="AM270" s="54"/>
      <c r="AN270" s="54"/>
      <c r="AO270" s="54"/>
      <c r="AP270" s="54"/>
      <c r="AQ270" s="54"/>
      <c r="AR270" s="54"/>
      <c r="AS270" s="54"/>
      <c r="AT270" s="54"/>
      <c r="AU270" s="54"/>
      <c r="AV270" s="1"/>
      <c r="AW270" s="1"/>
    </row>
    <row r="271" ht="15.75" customHeight="1">
      <c r="A271" s="1"/>
      <c r="B271" s="1"/>
      <c r="C271" s="52"/>
      <c r="D271" s="52"/>
      <c r="E271" s="53"/>
      <c r="F271" s="53"/>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54"/>
      <c r="AM271" s="54"/>
      <c r="AN271" s="54"/>
      <c r="AO271" s="54"/>
      <c r="AP271" s="54"/>
      <c r="AQ271" s="54"/>
      <c r="AR271" s="54"/>
      <c r="AS271" s="54"/>
      <c r="AT271" s="54"/>
      <c r="AU271" s="54"/>
      <c r="AV271" s="1"/>
      <c r="AW271" s="1"/>
    </row>
    <row r="272" ht="15.75" customHeight="1">
      <c r="A272" s="1"/>
      <c r="B272" s="1"/>
      <c r="C272" s="52"/>
      <c r="D272" s="52"/>
      <c r="E272" s="53"/>
      <c r="F272" s="53"/>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54"/>
      <c r="AM272" s="54"/>
      <c r="AN272" s="54"/>
      <c r="AO272" s="54"/>
      <c r="AP272" s="54"/>
      <c r="AQ272" s="54"/>
      <c r="AR272" s="54"/>
      <c r="AS272" s="54"/>
      <c r="AT272" s="54"/>
      <c r="AU272" s="54"/>
      <c r="AV272" s="1"/>
      <c r="AW272" s="1"/>
    </row>
    <row r="273" ht="15.75" customHeight="1">
      <c r="A273" s="1"/>
      <c r="B273" s="1"/>
      <c r="C273" s="52"/>
      <c r="D273" s="52"/>
      <c r="E273" s="53"/>
      <c r="F273" s="53"/>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54"/>
      <c r="AM273" s="54"/>
      <c r="AN273" s="54"/>
      <c r="AO273" s="54"/>
      <c r="AP273" s="54"/>
      <c r="AQ273" s="54"/>
      <c r="AR273" s="54"/>
      <c r="AS273" s="54"/>
      <c r="AT273" s="54"/>
      <c r="AU273" s="54"/>
      <c r="AV273" s="1"/>
      <c r="AW273" s="1"/>
    </row>
    <row r="274" ht="15.75" customHeight="1">
      <c r="A274" s="1"/>
      <c r="B274" s="1"/>
      <c r="C274" s="52"/>
      <c r="D274" s="52"/>
      <c r="E274" s="53"/>
      <c r="F274" s="53"/>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54"/>
      <c r="AM274" s="54"/>
      <c r="AN274" s="54"/>
      <c r="AO274" s="54"/>
      <c r="AP274" s="54"/>
      <c r="AQ274" s="54"/>
      <c r="AR274" s="54"/>
      <c r="AS274" s="54"/>
      <c r="AT274" s="54"/>
      <c r="AU274" s="54"/>
      <c r="AV274" s="1"/>
      <c r="AW274" s="1"/>
    </row>
    <row r="275" ht="15.75" customHeight="1">
      <c r="A275" s="1"/>
      <c r="B275" s="1"/>
      <c r="C275" s="52"/>
      <c r="D275" s="52"/>
      <c r="E275" s="53"/>
      <c r="F275" s="53"/>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54"/>
      <c r="AM275" s="54"/>
      <c r="AN275" s="54"/>
      <c r="AO275" s="54"/>
      <c r="AP275" s="54"/>
      <c r="AQ275" s="54"/>
      <c r="AR275" s="54"/>
      <c r="AS275" s="54"/>
      <c r="AT275" s="54"/>
      <c r="AU275" s="54"/>
      <c r="AV275" s="1"/>
      <c r="AW275" s="1"/>
    </row>
    <row r="276" ht="15.75" customHeight="1">
      <c r="A276" s="1"/>
      <c r="B276" s="1"/>
      <c r="C276" s="52"/>
      <c r="D276" s="52"/>
      <c r="E276" s="53"/>
      <c r="F276" s="53"/>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54"/>
      <c r="AM276" s="54"/>
      <c r="AN276" s="54"/>
      <c r="AO276" s="54"/>
      <c r="AP276" s="54"/>
      <c r="AQ276" s="54"/>
      <c r="AR276" s="54"/>
      <c r="AS276" s="54"/>
      <c r="AT276" s="54"/>
      <c r="AU276" s="54"/>
      <c r="AV276" s="1"/>
      <c r="AW276" s="1"/>
    </row>
    <row r="277" ht="15.75" customHeight="1">
      <c r="A277" s="1"/>
      <c r="B277" s="1"/>
      <c r="C277" s="52"/>
      <c r="D277" s="52"/>
      <c r="E277" s="53"/>
      <c r="F277" s="53"/>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54"/>
      <c r="AM277" s="54"/>
      <c r="AN277" s="54"/>
      <c r="AO277" s="54"/>
      <c r="AP277" s="54"/>
      <c r="AQ277" s="54"/>
      <c r="AR277" s="54"/>
      <c r="AS277" s="54"/>
      <c r="AT277" s="54"/>
      <c r="AU277" s="54"/>
      <c r="AV277" s="1"/>
      <c r="AW277" s="1"/>
    </row>
    <row r="278" ht="15.75" customHeight="1">
      <c r="A278" s="1"/>
      <c r="B278" s="1"/>
      <c r="C278" s="52"/>
      <c r="D278" s="52"/>
      <c r="E278" s="53"/>
      <c r="F278" s="53"/>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54"/>
      <c r="AM278" s="54"/>
      <c r="AN278" s="54"/>
      <c r="AO278" s="54"/>
      <c r="AP278" s="54"/>
      <c r="AQ278" s="54"/>
      <c r="AR278" s="54"/>
      <c r="AS278" s="54"/>
      <c r="AT278" s="54"/>
      <c r="AU278" s="54"/>
      <c r="AV278" s="1"/>
      <c r="AW278" s="1"/>
    </row>
    <row r="279" ht="15.75" customHeight="1">
      <c r="A279" s="1"/>
      <c r="B279" s="1"/>
      <c r="C279" s="52"/>
      <c r="D279" s="52"/>
      <c r="E279" s="53"/>
      <c r="F279" s="53"/>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54"/>
      <c r="AM279" s="54"/>
      <c r="AN279" s="54"/>
      <c r="AO279" s="54"/>
      <c r="AP279" s="54"/>
      <c r="AQ279" s="54"/>
      <c r="AR279" s="54"/>
      <c r="AS279" s="54"/>
      <c r="AT279" s="54"/>
      <c r="AU279" s="54"/>
      <c r="AV279" s="1"/>
      <c r="AW279" s="1"/>
    </row>
    <row r="280" ht="15.75" customHeight="1">
      <c r="A280" s="1"/>
      <c r="B280" s="1"/>
      <c r="C280" s="52"/>
      <c r="D280" s="52"/>
      <c r="E280" s="53"/>
      <c r="F280" s="53"/>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54"/>
      <c r="AM280" s="54"/>
      <c r="AN280" s="54"/>
      <c r="AO280" s="54"/>
      <c r="AP280" s="54"/>
      <c r="AQ280" s="54"/>
      <c r="AR280" s="54"/>
      <c r="AS280" s="54"/>
      <c r="AT280" s="54"/>
      <c r="AU280" s="54"/>
      <c r="AV280" s="1"/>
      <c r="AW280" s="1"/>
    </row>
    <row r="281" ht="15.75" customHeight="1">
      <c r="A281" s="1"/>
      <c r="B281" s="1"/>
      <c r="C281" s="52"/>
      <c r="D281" s="52"/>
      <c r="E281" s="53"/>
      <c r="F281" s="53"/>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54"/>
      <c r="AM281" s="54"/>
      <c r="AN281" s="54"/>
      <c r="AO281" s="54"/>
      <c r="AP281" s="54"/>
      <c r="AQ281" s="54"/>
      <c r="AR281" s="54"/>
      <c r="AS281" s="54"/>
      <c r="AT281" s="54"/>
      <c r="AU281" s="54"/>
      <c r="AV281" s="1"/>
      <c r="AW281" s="1"/>
    </row>
    <row r="282" ht="15.75" customHeight="1">
      <c r="A282" s="1"/>
      <c r="B282" s="1"/>
      <c r="C282" s="52"/>
      <c r="D282" s="52"/>
      <c r="E282" s="53"/>
      <c r="F282" s="53"/>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54"/>
      <c r="AM282" s="54"/>
      <c r="AN282" s="54"/>
      <c r="AO282" s="54"/>
      <c r="AP282" s="54"/>
      <c r="AQ282" s="54"/>
      <c r="AR282" s="54"/>
      <c r="AS282" s="54"/>
      <c r="AT282" s="54"/>
      <c r="AU282" s="54"/>
      <c r="AV282" s="1"/>
      <c r="AW282" s="1"/>
    </row>
    <row r="283" ht="15.75" customHeight="1">
      <c r="A283" s="1"/>
      <c r="B283" s="1"/>
      <c r="C283" s="52"/>
      <c r="D283" s="52"/>
      <c r="E283" s="53"/>
      <c r="F283" s="53"/>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54"/>
      <c r="AM283" s="54"/>
      <c r="AN283" s="54"/>
      <c r="AO283" s="54"/>
      <c r="AP283" s="54"/>
      <c r="AQ283" s="54"/>
      <c r="AR283" s="54"/>
      <c r="AS283" s="54"/>
      <c r="AT283" s="54"/>
      <c r="AU283" s="54"/>
      <c r="AV283" s="1"/>
      <c r="AW283" s="1"/>
    </row>
    <row r="284" ht="15.75" customHeight="1">
      <c r="A284" s="1"/>
      <c r="B284" s="1"/>
      <c r="C284" s="52"/>
      <c r="D284" s="52"/>
      <c r="E284" s="53"/>
      <c r="F284" s="53"/>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54"/>
      <c r="AM284" s="54"/>
      <c r="AN284" s="54"/>
      <c r="AO284" s="54"/>
      <c r="AP284" s="54"/>
      <c r="AQ284" s="54"/>
      <c r="AR284" s="54"/>
      <c r="AS284" s="54"/>
      <c r="AT284" s="54"/>
      <c r="AU284" s="54"/>
      <c r="AV284" s="1"/>
      <c r="AW284" s="1"/>
    </row>
    <row r="285" ht="15.75" customHeight="1">
      <c r="A285" s="1"/>
      <c r="B285" s="1"/>
      <c r="C285" s="52"/>
      <c r="D285" s="52"/>
      <c r="E285" s="53"/>
      <c r="F285" s="53"/>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54"/>
      <c r="AM285" s="54"/>
      <c r="AN285" s="54"/>
      <c r="AO285" s="54"/>
      <c r="AP285" s="54"/>
      <c r="AQ285" s="54"/>
      <c r="AR285" s="54"/>
      <c r="AS285" s="54"/>
      <c r="AT285" s="54"/>
      <c r="AU285" s="54"/>
      <c r="AV285" s="1"/>
      <c r="AW285" s="1"/>
    </row>
    <row r="286" ht="15.75" customHeight="1">
      <c r="A286" s="1"/>
      <c r="B286" s="1"/>
      <c r="C286" s="52"/>
      <c r="D286" s="52"/>
      <c r="E286" s="53"/>
      <c r="F286" s="53"/>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54"/>
      <c r="AM286" s="54"/>
      <c r="AN286" s="54"/>
      <c r="AO286" s="54"/>
      <c r="AP286" s="54"/>
      <c r="AQ286" s="54"/>
      <c r="AR286" s="54"/>
      <c r="AS286" s="54"/>
      <c r="AT286" s="54"/>
      <c r="AU286" s="54"/>
      <c r="AV286" s="1"/>
      <c r="AW286" s="1"/>
    </row>
    <row r="287" ht="15.75" customHeight="1">
      <c r="A287" s="1"/>
      <c r="B287" s="1"/>
      <c r="C287" s="52"/>
      <c r="D287" s="52"/>
      <c r="E287" s="53"/>
      <c r="F287" s="53"/>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54"/>
      <c r="AM287" s="54"/>
      <c r="AN287" s="54"/>
      <c r="AO287" s="54"/>
      <c r="AP287" s="54"/>
      <c r="AQ287" s="54"/>
      <c r="AR287" s="54"/>
      <c r="AS287" s="54"/>
      <c r="AT287" s="54"/>
      <c r="AU287" s="54"/>
      <c r="AV287" s="1"/>
      <c r="AW287" s="1"/>
    </row>
    <row r="288" ht="15.75" customHeight="1">
      <c r="A288" s="1"/>
      <c r="B288" s="1"/>
      <c r="C288" s="52"/>
      <c r="D288" s="52"/>
      <c r="E288" s="53"/>
      <c r="F288" s="53"/>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54"/>
      <c r="AM288" s="54"/>
      <c r="AN288" s="54"/>
      <c r="AO288" s="54"/>
      <c r="AP288" s="54"/>
      <c r="AQ288" s="54"/>
      <c r="AR288" s="54"/>
      <c r="AS288" s="54"/>
      <c r="AT288" s="54"/>
      <c r="AU288" s="54"/>
      <c r="AV288" s="1"/>
      <c r="AW288" s="1"/>
    </row>
    <row r="289" ht="15.75" customHeight="1">
      <c r="A289" s="1"/>
      <c r="B289" s="1"/>
      <c r="C289" s="52"/>
      <c r="D289" s="52"/>
      <c r="E289" s="53"/>
      <c r="F289" s="53"/>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54"/>
      <c r="AM289" s="54"/>
      <c r="AN289" s="54"/>
      <c r="AO289" s="54"/>
      <c r="AP289" s="54"/>
      <c r="AQ289" s="54"/>
      <c r="AR289" s="54"/>
      <c r="AS289" s="54"/>
      <c r="AT289" s="54"/>
      <c r="AU289" s="54"/>
      <c r="AV289" s="1"/>
      <c r="AW289" s="1"/>
    </row>
    <row r="290" ht="15.75" customHeight="1">
      <c r="A290" s="1"/>
      <c r="B290" s="1"/>
      <c r="C290" s="52"/>
      <c r="D290" s="52"/>
      <c r="E290" s="53"/>
      <c r="F290" s="53"/>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54"/>
      <c r="AM290" s="54"/>
      <c r="AN290" s="54"/>
      <c r="AO290" s="54"/>
      <c r="AP290" s="54"/>
      <c r="AQ290" s="54"/>
      <c r="AR290" s="54"/>
      <c r="AS290" s="54"/>
      <c r="AT290" s="54"/>
      <c r="AU290" s="54"/>
      <c r="AV290" s="1"/>
      <c r="AW290" s="1"/>
    </row>
    <row r="291" ht="15.75" customHeight="1">
      <c r="A291" s="1"/>
      <c r="B291" s="1"/>
      <c r="C291" s="52"/>
      <c r="D291" s="52"/>
      <c r="E291" s="53"/>
      <c r="F291" s="53"/>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54"/>
      <c r="AM291" s="54"/>
      <c r="AN291" s="54"/>
      <c r="AO291" s="54"/>
      <c r="AP291" s="54"/>
      <c r="AQ291" s="54"/>
      <c r="AR291" s="54"/>
      <c r="AS291" s="54"/>
      <c r="AT291" s="54"/>
      <c r="AU291" s="54"/>
      <c r="AV291" s="1"/>
      <c r="AW291" s="1"/>
    </row>
    <row r="292" ht="15.75" customHeight="1">
      <c r="A292" s="1"/>
      <c r="B292" s="1"/>
      <c r="C292" s="52"/>
      <c r="D292" s="52"/>
      <c r="E292" s="53"/>
      <c r="F292" s="53"/>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54"/>
      <c r="AM292" s="54"/>
      <c r="AN292" s="54"/>
      <c r="AO292" s="54"/>
      <c r="AP292" s="54"/>
      <c r="AQ292" s="54"/>
      <c r="AR292" s="54"/>
      <c r="AS292" s="54"/>
      <c r="AT292" s="54"/>
      <c r="AU292" s="54"/>
      <c r="AV292" s="1"/>
      <c r="AW292" s="1"/>
    </row>
    <row r="293" ht="15.75" customHeight="1">
      <c r="A293" s="1"/>
      <c r="B293" s="1"/>
      <c r="C293" s="52"/>
      <c r="D293" s="52"/>
      <c r="E293" s="53"/>
      <c r="F293" s="53"/>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54"/>
      <c r="AM293" s="54"/>
      <c r="AN293" s="54"/>
      <c r="AO293" s="54"/>
      <c r="AP293" s="54"/>
      <c r="AQ293" s="54"/>
      <c r="AR293" s="54"/>
      <c r="AS293" s="54"/>
      <c r="AT293" s="54"/>
      <c r="AU293" s="54"/>
      <c r="AV293" s="1"/>
      <c r="AW293" s="1"/>
    </row>
    <row r="294" ht="15.75" customHeight="1">
      <c r="A294" s="1"/>
      <c r="B294" s="1"/>
      <c r="C294" s="52"/>
      <c r="D294" s="52"/>
      <c r="E294" s="53"/>
      <c r="F294" s="53"/>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54"/>
      <c r="AM294" s="54"/>
      <c r="AN294" s="54"/>
      <c r="AO294" s="54"/>
      <c r="AP294" s="54"/>
      <c r="AQ294" s="54"/>
      <c r="AR294" s="54"/>
      <c r="AS294" s="54"/>
      <c r="AT294" s="54"/>
      <c r="AU294" s="54"/>
      <c r="AV294" s="1"/>
      <c r="AW294" s="1"/>
    </row>
    <row r="295" ht="15.75" customHeight="1">
      <c r="A295" s="1"/>
      <c r="B295" s="1"/>
      <c r="C295" s="52"/>
      <c r="D295" s="52"/>
      <c r="E295" s="53"/>
      <c r="F295" s="53"/>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54"/>
      <c r="AM295" s="54"/>
      <c r="AN295" s="54"/>
      <c r="AO295" s="54"/>
      <c r="AP295" s="54"/>
      <c r="AQ295" s="54"/>
      <c r="AR295" s="54"/>
      <c r="AS295" s="54"/>
      <c r="AT295" s="54"/>
      <c r="AU295" s="54"/>
      <c r="AV295" s="1"/>
      <c r="AW295" s="1"/>
    </row>
    <row r="296" ht="15.75" customHeight="1">
      <c r="A296" s="1"/>
      <c r="B296" s="1"/>
      <c r="C296" s="52"/>
      <c r="D296" s="52"/>
      <c r="E296" s="53"/>
      <c r="F296" s="53"/>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54"/>
      <c r="AM296" s="54"/>
      <c r="AN296" s="54"/>
      <c r="AO296" s="54"/>
      <c r="AP296" s="54"/>
      <c r="AQ296" s="54"/>
      <c r="AR296" s="54"/>
      <c r="AS296" s="54"/>
      <c r="AT296" s="54"/>
      <c r="AU296" s="54"/>
      <c r="AV296" s="1"/>
      <c r="AW296" s="1"/>
    </row>
    <row r="297" ht="15.75" customHeight="1">
      <c r="A297" s="1"/>
      <c r="B297" s="1"/>
      <c r="C297" s="52"/>
      <c r="D297" s="52"/>
      <c r="E297" s="53"/>
      <c r="F297" s="53"/>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54"/>
      <c r="AM297" s="54"/>
      <c r="AN297" s="54"/>
      <c r="AO297" s="54"/>
      <c r="AP297" s="54"/>
      <c r="AQ297" s="54"/>
      <c r="AR297" s="54"/>
      <c r="AS297" s="54"/>
      <c r="AT297" s="54"/>
      <c r="AU297" s="54"/>
      <c r="AV297" s="1"/>
      <c r="AW297" s="1"/>
    </row>
    <row r="298" ht="15.75" customHeight="1">
      <c r="A298" s="1"/>
      <c r="B298" s="1"/>
      <c r="C298" s="52"/>
      <c r="D298" s="52"/>
      <c r="E298" s="53"/>
      <c r="F298" s="53"/>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54"/>
      <c r="AM298" s="54"/>
      <c r="AN298" s="54"/>
      <c r="AO298" s="54"/>
      <c r="AP298" s="54"/>
      <c r="AQ298" s="54"/>
      <c r="AR298" s="54"/>
      <c r="AS298" s="54"/>
      <c r="AT298" s="54"/>
      <c r="AU298" s="54"/>
      <c r="AV298" s="1"/>
      <c r="AW298" s="1"/>
    </row>
    <row r="299" ht="15.75" customHeight="1">
      <c r="A299" s="1"/>
      <c r="B299" s="1"/>
      <c r="C299" s="52"/>
      <c r="D299" s="52"/>
      <c r="E299" s="53"/>
      <c r="F299" s="53"/>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54"/>
      <c r="AM299" s="54"/>
      <c r="AN299" s="54"/>
      <c r="AO299" s="54"/>
      <c r="AP299" s="54"/>
      <c r="AQ299" s="54"/>
      <c r="AR299" s="54"/>
      <c r="AS299" s="54"/>
      <c r="AT299" s="54"/>
      <c r="AU299" s="54"/>
      <c r="AV299" s="1"/>
      <c r="AW299" s="1"/>
    </row>
    <row r="300" ht="15.75" customHeight="1">
      <c r="A300" s="1"/>
      <c r="B300" s="1"/>
      <c r="C300" s="52"/>
      <c r="D300" s="52"/>
      <c r="E300" s="53"/>
      <c r="F300" s="53"/>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54"/>
      <c r="AM300" s="54"/>
      <c r="AN300" s="54"/>
      <c r="AO300" s="54"/>
      <c r="AP300" s="54"/>
      <c r="AQ300" s="54"/>
      <c r="AR300" s="54"/>
      <c r="AS300" s="54"/>
      <c r="AT300" s="54"/>
      <c r="AU300" s="54"/>
      <c r="AV300" s="1"/>
      <c r="AW300" s="1"/>
    </row>
    <row r="301" ht="15.75" customHeight="1">
      <c r="A301" s="1"/>
      <c r="B301" s="1"/>
      <c r="C301" s="52"/>
      <c r="D301" s="52"/>
      <c r="E301" s="53"/>
      <c r="F301" s="53"/>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54"/>
      <c r="AM301" s="54"/>
      <c r="AN301" s="54"/>
      <c r="AO301" s="54"/>
      <c r="AP301" s="54"/>
      <c r="AQ301" s="54"/>
      <c r="AR301" s="54"/>
      <c r="AS301" s="54"/>
      <c r="AT301" s="54"/>
      <c r="AU301" s="54"/>
      <c r="AV301" s="1"/>
      <c r="AW301" s="1"/>
    </row>
    <row r="302" ht="15.75" customHeight="1">
      <c r="A302" s="1"/>
      <c r="B302" s="1"/>
      <c r="C302" s="52"/>
      <c r="D302" s="52"/>
      <c r="E302" s="53"/>
      <c r="F302" s="53"/>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54"/>
      <c r="AM302" s="54"/>
      <c r="AN302" s="54"/>
      <c r="AO302" s="54"/>
      <c r="AP302" s="54"/>
      <c r="AQ302" s="54"/>
      <c r="AR302" s="54"/>
      <c r="AS302" s="54"/>
      <c r="AT302" s="54"/>
      <c r="AU302" s="54"/>
      <c r="AV302" s="1"/>
      <c r="AW302" s="1"/>
    </row>
    <row r="303" ht="15.75" customHeight="1">
      <c r="A303" s="1"/>
      <c r="B303" s="1"/>
      <c r="C303" s="52"/>
      <c r="D303" s="52"/>
      <c r="E303" s="53"/>
      <c r="F303" s="53"/>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54"/>
      <c r="AM303" s="54"/>
      <c r="AN303" s="54"/>
      <c r="AO303" s="54"/>
      <c r="AP303" s="54"/>
      <c r="AQ303" s="54"/>
      <c r="AR303" s="54"/>
      <c r="AS303" s="54"/>
      <c r="AT303" s="54"/>
      <c r="AU303" s="54"/>
      <c r="AV303" s="1"/>
      <c r="AW303" s="1"/>
    </row>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51">
    <mergeCell ref="L86:R86"/>
    <mergeCell ref="L87:R87"/>
    <mergeCell ref="L88:R88"/>
    <mergeCell ref="L89:R89"/>
    <mergeCell ref="J93:J98"/>
    <mergeCell ref="L93:R93"/>
    <mergeCell ref="L94:R94"/>
    <mergeCell ref="L95:R95"/>
    <mergeCell ref="L96:R96"/>
    <mergeCell ref="K3:L4"/>
    <mergeCell ref="M4:P6"/>
    <mergeCell ref="Q5:R6"/>
    <mergeCell ref="C6:G6"/>
    <mergeCell ref="C8:C9"/>
    <mergeCell ref="D8:D9"/>
    <mergeCell ref="E8:F9"/>
    <mergeCell ref="L8:M9"/>
    <mergeCell ref="N8:Q9"/>
    <mergeCell ref="R8:S9"/>
    <mergeCell ref="J11:S12"/>
    <mergeCell ref="C12:D12"/>
    <mergeCell ref="E12:F12"/>
    <mergeCell ref="C13:F13"/>
    <mergeCell ref="C14:D14"/>
    <mergeCell ref="C15:D15"/>
    <mergeCell ref="C16:D16"/>
    <mergeCell ref="C17:D17"/>
    <mergeCell ref="C18:D18"/>
    <mergeCell ref="C19:D19"/>
    <mergeCell ref="C20:D20"/>
    <mergeCell ref="G8:J9"/>
    <mergeCell ref="K8:K9"/>
    <mergeCell ref="K61:R61"/>
    <mergeCell ref="K62:P63"/>
    <mergeCell ref="Q62:R63"/>
    <mergeCell ref="J83:S84"/>
    <mergeCell ref="J86:J90"/>
    <mergeCell ref="L90:R90"/>
    <mergeCell ref="C94:D94"/>
    <mergeCell ref="C95:D95"/>
    <mergeCell ref="C96:D96"/>
    <mergeCell ref="C98:D98"/>
    <mergeCell ref="C21:D21"/>
    <mergeCell ref="C22:D22"/>
    <mergeCell ref="C25:D25"/>
    <mergeCell ref="C26:D26"/>
    <mergeCell ref="C79:C80"/>
    <mergeCell ref="C89:D89"/>
    <mergeCell ref="C92:D92"/>
    <mergeCell ref="L97:R97"/>
    <mergeCell ref="P103:S103"/>
  </mergeCells>
  <hyperlinks>
    <hyperlink r:id="rId1" ref="C8"/>
    <hyperlink r:id="rId2" ref="D8"/>
    <hyperlink r:id="rId3" ref="E8"/>
    <hyperlink r:id="rId4" ref="G8"/>
    <hyperlink r:id="rId5" ref="K8"/>
    <hyperlink r:id="rId6" ref="L8"/>
    <hyperlink r:id="rId7" ref="N8"/>
    <hyperlink r:id="rId8" ref="P103"/>
  </hyperlinks>
  <printOptions/>
  <pageMargins bottom="0.75" footer="0.0" header="0.0" left="0.7" right="0.7" top="0.75"/>
  <pageSetup orientation="portrait"/>
  <drawing r:id="rId9"/>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57"/>
    <col customWidth="1" min="2" max="2" width="2.14"/>
    <col customWidth="1" min="3" max="3" width="20.71"/>
    <col customWidth="1" min="4" max="4" width="23.86"/>
    <col customWidth="1" min="5" max="5" width="15.43"/>
    <col customWidth="1" min="6" max="6" width="14.43"/>
    <col customWidth="1" min="7" max="7" width="2.14"/>
    <col customWidth="1" min="8" max="8" width="0.71"/>
    <col customWidth="1" min="9" max="9" width="1.0"/>
    <col customWidth="1" min="10" max="10" width="9.14"/>
    <col customWidth="1" min="11" max="12" width="9.57"/>
    <col customWidth="1" min="13" max="13" width="9.14"/>
    <col customWidth="1" min="14" max="14" width="9.29"/>
    <col customWidth="1" min="15" max="15" width="9.71"/>
    <col customWidth="1" min="16" max="16" width="10.0"/>
    <col customWidth="1" min="17" max="32" width="9.14"/>
    <col customWidth="1" min="33" max="33" width="14.0"/>
    <col customWidth="1" min="34" max="34" width="8.0"/>
    <col customWidth="1" min="35" max="35" width="13.0"/>
    <col customWidth="1" min="36" max="36" width="9.14"/>
    <col customWidth="1" min="37" max="37" width="2.43"/>
    <col customWidth="1" min="38" max="38" width="17.0"/>
    <col customWidth="1" min="39" max="39" width="13.14"/>
    <col customWidth="1" min="40" max="40" width="4.71"/>
    <col customWidth="1" min="41" max="41" width="15.14"/>
    <col customWidth="1" min="42" max="42" width="13.43"/>
    <col customWidth="1" min="43" max="43" width="22.57"/>
    <col customWidth="1" min="44" max="44" width="13.14"/>
    <col customWidth="1" min="45" max="45" width="15.0"/>
    <col customWidth="1" min="46" max="46" width="15.14"/>
    <col customWidth="1" min="47" max="47" width="14.0"/>
    <col customWidth="1" min="48" max="49" width="9.14"/>
  </cols>
  <sheetData>
    <row r="1" ht="13.5" customHeight="1">
      <c r="A1" s="1"/>
      <c r="B1" s="1"/>
      <c r="C1" s="52"/>
      <c r="D1" s="52"/>
      <c r="E1" s="53"/>
      <c r="F1" s="53"/>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54"/>
      <c r="AM1" s="54"/>
      <c r="AN1" s="54"/>
      <c r="AO1" s="54"/>
      <c r="AP1" s="54"/>
      <c r="AQ1" s="54"/>
      <c r="AR1" s="54"/>
      <c r="AS1" s="54"/>
      <c r="AT1" s="54"/>
      <c r="AU1" s="54"/>
      <c r="AV1" s="1"/>
      <c r="AW1" s="1"/>
    </row>
    <row r="2" ht="15.0" customHeight="1">
      <c r="A2" s="1"/>
      <c r="B2" s="1"/>
      <c r="C2" s="52"/>
      <c r="D2" s="52"/>
      <c r="E2" s="53"/>
      <c r="F2" s="53"/>
      <c r="G2" s="1"/>
      <c r="H2" s="1"/>
      <c r="I2" s="1"/>
      <c r="J2" s="1"/>
      <c r="K2" s="1"/>
      <c r="L2" s="1"/>
      <c r="M2" s="1"/>
      <c r="N2" s="1"/>
      <c r="O2" s="1"/>
      <c r="P2" s="55"/>
      <c r="Q2" s="55"/>
      <c r="R2" s="55"/>
      <c r="S2" s="55"/>
      <c r="T2" s="1"/>
      <c r="U2" s="1"/>
      <c r="V2" s="1"/>
      <c r="W2" s="1"/>
      <c r="X2" s="1"/>
      <c r="Y2" s="1"/>
      <c r="Z2" s="1"/>
      <c r="AA2" s="1"/>
      <c r="AB2" s="1"/>
      <c r="AC2" s="1"/>
      <c r="AD2" s="1"/>
      <c r="AE2" s="1"/>
      <c r="AF2" s="1"/>
      <c r="AG2" s="1"/>
      <c r="AH2" s="1"/>
      <c r="AI2" s="1"/>
      <c r="AJ2" s="1"/>
      <c r="AK2" s="1"/>
      <c r="AL2" s="54"/>
      <c r="AM2" s="54"/>
      <c r="AN2" s="54"/>
      <c r="AO2" s="54"/>
      <c r="AP2" s="54"/>
      <c r="AQ2" s="54"/>
      <c r="AR2" s="54"/>
      <c r="AS2" s="54"/>
      <c r="AT2" s="54"/>
      <c r="AU2" s="54"/>
      <c r="AV2" s="1"/>
      <c r="AW2" s="1"/>
    </row>
    <row r="3" ht="15.0" customHeight="1">
      <c r="A3" s="1"/>
      <c r="B3" s="1"/>
      <c r="C3" s="52"/>
      <c r="D3" s="52"/>
      <c r="E3" s="53"/>
      <c r="F3" s="53"/>
      <c r="G3" s="1"/>
      <c r="H3" s="1"/>
      <c r="I3" s="1"/>
      <c r="J3" s="56"/>
      <c r="K3" s="57" t="s">
        <v>39</v>
      </c>
      <c r="L3" s="13"/>
      <c r="M3" s="58"/>
      <c r="N3" s="58"/>
      <c r="O3" s="59"/>
      <c r="P3" s="60"/>
      <c r="Q3" s="60"/>
      <c r="R3" s="60"/>
      <c r="S3" s="60"/>
      <c r="T3" s="1"/>
      <c r="U3" s="1"/>
      <c r="V3" s="1"/>
      <c r="W3" s="1"/>
      <c r="X3" s="1"/>
      <c r="Y3" s="1"/>
      <c r="Z3" s="1"/>
      <c r="AA3" s="1"/>
      <c r="AB3" s="1"/>
      <c r="AC3" s="1"/>
      <c r="AD3" s="1"/>
      <c r="AE3" s="1"/>
      <c r="AF3" s="1"/>
      <c r="AG3" s="1"/>
      <c r="AH3" s="1"/>
      <c r="AI3" s="1"/>
      <c r="AJ3" s="1"/>
      <c r="AK3" s="1"/>
      <c r="AL3" s="54"/>
      <c r="AM3" s="54"/>
      <c r="AN3" s="54"/>
      <c r="AO3" s="54"/>
      <c r="AP3" s="54"/>
      <c r="AQ3" s="54"/>
      <c r="AR3" s="54"/>
      <c r="AS3" s="54"/>
      <c r="AT3" s="54"/>
      <c r="AU3" s="54"/>
      <c r="AV3" s="1"/>
      <c r="AW3" s="1"/>
    </row>
    <row r="4" ht="15.0" customHeight="1">
      <c r="A4" s="1"/>
      <c r="B4" s="1"/>
      <c r="C4" s="52"/>
      <c r="D4" s="52"/>
      <c r="E4" s="53"/>
      <c r="F4" s="53"/>
      <c r="G4" s="1"/>
      <c r="H4" s="1"/>
      <c r="I4" s="1"/>
      <c r="J4" s="56"/>
      <c r="K4" s="19"/>
      <c r="L4" s="20"/>
      <c r="M4" s="61" t="s">
        <v>40</v>
      </c>
      <c r="N4" s="17"/>
      <c r="O4" s="17"/>
      <c r="P4" s="13"/>
      <c r="Q4" s="60"/>
      <c r="R4" s="60"/>
      <c r="S4" s="60"/>
      <c r="T4" s="1"/>
      <c r="U4" s="1"/>
      <c r="V4" s="1"/>
      <c r="W4" s="1"/>
      <c r="X4" s="1"/>
      <c r="Y4" s="1"/>
      <c r="Z4" s="1"/>
      <c r="AA4" s="1"/>
      <c r="AB4" s="1"/>
      <c r="AC4" s="1"/>
      <c r="AD4" s="1"/>
      <c r="AE4" s="1"/>
      <c r="AF4" s="1"/>
      <c r="AG4" s="1"/>
      <c r="AH4" s="1"/>
      <c r="AI4" s="1"/>
      <c r="AJ4" s="1"/>
      <c r="AK4" s="1"/>
      <c r="AL4" s="54"/>
      <c r="AM4" s="54"/>
      <c r="AN4" s="54"/>
      <c r="AO4" s="54"/>
      <c r="AP4" s="54"/>
      <c r="AQ4" s="54"/>
      <c r="AR4" s="54"/>
      <c r="AS4" s="54"/>
      <c r="AT4" s="54"/>
      <c r="AU4" s="54"/>
      <c r="AV4" s="1"/>
      <c r="AW4" s="1"/>
    </row>
    <row r="5" ht="15.0" customHeight="1">
      <c r="A5" s="1"/>
      <c r="B5" s="1"/>
      <c r="C5" s="52"/>
      <c r="D5" s="52"/>
      <c r="E5" s="53"/>
      <c r="F5" s="53"/>
      <c r="G5" s="1"/>
      <c r="H5" s="1"/>
      <c r="I5" s="1"/>
      <c r="J5" s="58"/>
      <c r="K5" s="58"/>
      <c r="L5" s="62"/>
      <c r="M5" s="30"/>
      <c r="P5" s="31"/>
      <c r="Q5" s="63" t="s">
        <v>41</v>
      </c>
      <c r="R5" s="13"/>
      <c r="S5" s="55"/>
      <c r="T5" s="1"/>
      <c r="U5" s="1"/>
      <c r="V5" s="1"/>
      <c r="W5" s="1"/>
      <c r="X5" s="1"/>
      <c r="Y5" s="1"/>
      <c r="Z5" s="1"/>
      <c r="AA5" s="1"/>
      <c r="AB5" s="1"/>
      <c r="AC5" s="1"/>
      <c r="AD5" s="1"/>
      <c r="AE5" s="1"/>
      <c r="AF5" s="1"/>
      <c r="AG5" s="1"/>
      <c r="AH5" s="1"/>
      <c r="AI5" s="1"/>
      <c r="AJ5" s="1"/>
      <c r="AK5" s="1"/>
      <c r="AL5" s="54"/>
      <c r="AM5" s="54"/>
      <c r="AN5" s="54"/>
      <c r="AO5" s="54"/>
      <c r="AP5" s="54"/>
      <c r="AQ5" s="54"/>
      <c r="AR5" s="54"/>
      <c r="AS5" s="54"/>
      <c r="AT5" s="54"/>
      <c r="AU5" s="54"/>
      <c r="AV5" s="1"/>
      <c r="AW5" s="1"/>
    </row>
    <row r="6" ht="15.75" customHeight="1">
      <c r="A6" s="1"/>
      <c r="B6" s="1"/>
      <c r="C6" s="7"/>
      <c r="D6" s="8"/>
      <c r="E6" s="8"/>
      <c r="F6" s="8"/>
      <c r="G6" s="9"/>
      <c r="H6" s="1"/>
      <c r="I6" s="1"/>
      <c r="J6" s="64"/>
      <c r="K6" s="64"/>
      <c r="L6" s="64"/>
      <c r="M6" s="19"/>
      <c r="N6" s="21"/>
      <c r="O6" s="21"/>
      <c r="P6" s="20"/>
      <c r="Q6" s="19"/>
      <c r="R6" s="20"/>
      <c r="S6" s="65"/>
      <c r="T6" s="1"/>
      <c r="U6" s="1"/>
      <c r="V6" s="1"/>
      <c r="W6" s="1"/>
      <c r="X6" s="1"/>
      <c r="Y6" s="1"/>
      <c r="Z6" s="1"/>
      <c r="AA6" s="1"/>
      <c r="AB6" s="1"/>
      <c r="AC6" s="1"/>
      <c r="AD6" s="1"/>
      <c r="AE6" s="1"/>
      <c r="AF6" s="1"/>
      <c r="AG6" s="1"/>
      <c r="AH6" s="1"/>
      <c r="AI6" s="1"/>
      <c r="AJ6" s="1"/>
      <c r="AK6" s="1"/>
      <c r="AL6" s="54"/>
      <c r="AM6" s="54"/>
      <c r="AN6" s="54"/>
      <c r="AO6" s="54"/>
      <c r="AP6" s="54"/>
      <c r="AQ6" s="54"/>
      <c r="AR6" s="54"/>
      <c r="AS6" s="54"/>
      <c r="AT6" s="54"/>
      <c r="AU6" s="54"/>
      <c r="AV6" s="1"/>
      <c r="AW6" s="1"/>
    </row>
    <row r="7" ht="7.5" customHeight="1">
      <c r="A7" s="1"/>
      <c r="B7" s="1"/>
      <c r="C7" s="52"/>
      <c r="D7" s="52"/>
      <c r="E7" s="53"/>
      <c r="F7" s="10"/>
      <c r="G7" s="1"/>
      <c r="H7" s="1"/>
      <c r="I7" s="1"/>
      <c r="J7" s="66"/>
      <c r="K7" s="66"/>
      <c r="L7" s="66"/>
      <c r="M7" s="66"/>
      <c r="N7" s="66"/>
      <c r="O7" s="66"/>
      <c r="P7" s="66"/>
      <c r="Q7" s="66"/>
      <c r="R7" s="66"/>
      <c r="S7" s="66"/>
      <c r="T7" s="1"/>
      <c r="U7" s="1"/>
      <c r="V7" s="1"/>
      <c r="W7" s="1"/>
      <c r="X7" s="1"/>
      <c r="Y7" s="1"/>
      <c r="Z7" s="1"/>
      <c r="AA7" s="1"/>
      <c r="AB7" s="1"/>
      <c r="AC7" s="1"/>
      <c r="AD7" s="1"/>
      <c r="AE7" s="1"/>
      <c r="AF7" s="1"/>
      <c r="AG7" s="1"/>
      <c r="AH7" s="1"/>
      <c r="AI7" s="1"/>
      <c r="AJ7" s="1"/>
      <c r="AK7" s="1"/>
      <c r="AL7" s="54"/>
      <c r="AM7" s="54"/>
      <c r="AN7" s="54"/>
      <c r="AO7" s="54"/>
      <c r="AP7" s="54"/>
      <c r="AQ7" s="54"/>
      <c r="AR7" s="54"/>
      <c r="AS7" s="54"/>
      <c r="AT7" s="54"/>
      <c r="AU7" s="54"/>
      <c r="AV7" s="1"/>
      <c r="AW7" s="1"/>
    </row>
    <row r="8" ht="15.75" customHeight="1">
      <c r="A8" s="1"/>
      <c r="B8" s="67"/>
      <c r="C8" s="68" t="s">
        <v>0</v>
      </c>
      <c r="D8" s="69" t="s">
        <v>1</v>
      </c>
      <c r="E8" s="70" t="s">
        <v>2</v>
      </c>
      <c r="F8" s="13"/>
      <c r="G8" s="70" t="s">
        <v>3</v>
      </c>
      <c r="H8" s="17"/>
      <c r="I8" s="17"/>
      <c r="J8" s="13"/>
      <c r="K8" s="69" t="s">
        <v>4</v>
      </c>
      <c r="L8" s="70" t="s">
        <v>5</v>
      </c>
      <c r="M8" s="13"/>
      <c r="N8" s="71" t="s">
        <v>6</v>
      </c>
      <c r="O8" s="17"/>
      <c r="P8" s="17"/>
      <c r="Q8" s="13"/>
      <c r="R8" s="72"/>
      <c r="S8" s="13"/>
      <c r="T8" s="1"/>
      <c r="U8" s="1"/>
      <c r="V8" s="1"/>
      <c r="W8" s="1"/>
      <c r="X8" s="1"/>
      <c r="Y8" s="1"/>
      <c r="Z8" s="1"/>
      <c r="AA8" s="1"/>
      <c r="AB8" s="1"/>
      <c r="AC8" s="1"/>
      <c r="AD8" s="1"/>
      <c r="AE8" s="1"/>
      <c r="AF8" s="1"/>
      <c r="AG8" s="1"/>
      <c r="AH8" s="1"/>
      <c r="AI8" s="1"/>
      <c r="AJ8" s="1"/>
      <c r="AK8" s="1"/>
      <c r="AL8" s="54"/>
      <c r="AM8" s="54"/>
      <c r="AN8" s="54"/>
      <c r="AO8" s="54"/>
      <c r="AP8" s="54"/>
      <c r="AQ8" s="54"/>
      <c r="AR8" s="54"/>
      <c r="AS8" s="54"/>
      <c r="AT8" s="54"/>
      <c r="AU8" s="54"/>
      <c r="AV8" s="1"/>
      <c r="AW8" s="1"/>
    </row>
    <row r="9" ht="9.75" customHeight="1">
      <c r="A9" s="1"/>
      <c r="B9" s="73"/>
      <c r="C9" s="49"/>
      <c r="D9" s="20"/>
      <c r="E9" s="21"/>
      <c r="F9" s="20"/>
      <c r="G9" s="21"/>
      <c r="H9" s="21"/>
      <c r="I9" s="21"/>
      <c r="J9" s="20"/>
      <c r="K9" s="20"/>
      <c r="L9" s="21"/>
      <c r="M9" s="20"/>
      <c r="N9" s="21"/>
      <c r="O9" s="21"/>
      <c r="P9" s="21"/>
      <c r="Q9" s="20"/>
      <c r="R9" s="19"/>
      <c r="S9" s="20"/>
      <c r="T9" s="1"/>
      <c r="U9" s="1"/>
      <c r="V9" s="1"/>
      <c r="W9" s="1"/>
      <c r="X9" s="1"/>
      <c r="Y9" s="1"/>
      <c r="Z9" s="1"/>
      <c r="AA9" s="1"/>
      <c r="AB9" s="1"/>
      <c r="AC9" s="1"/>
      <c r="AD9" s="1"/>
      <c r="AE9" s="1"/>
      <c r="AF9" s="1"/>
      <c r="AG9" s="1"/>
      <c r="AH9" s="1"/>
      <c r="AI9" s="1"/>
      <c r="AJ9" s="1"/>
      <c r="AK9" s="1"/>
      <c r="AL9" s="54"/>
      <c r="AM9" s="54"/>
      <c r="AN9" s="54"/>
      <c r="AO9" s="54"/>
      <c r="AP9" s="54"/>
      <c r="AQ9" s="54"/>
      <c r="AR9" s="54"/>
      <c r="AS9" s="54"/>
      <c r="AT9" s="54"/>
      <c r="AU9" s="54"/>
      <c r="AV9" s="1"/>
      <c r="AW9" s="1"/>
    </row>
    <row r="10" ht="13.5" customHeight="1">
      <c r="A10" s="1"/>
      <c r="B10" s="1"/>
      <c r="C10" s="52"/>
      <c r="D10" s="52"/>
      <c r="E10" s="53"/>
      <c r="F10" s="53"/>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54"/>
      <c r="AM10" s="54"/>
      <c r="AN10" s="54"/>
      <c r="AO10" s="54"/>
      <c r="AP10" s="54"/>
      <c r="AQ10" s="54"/>
      <c r="AR10" s="54"/>
      <c r="AS10" s="54"/>
      <c r="AT10" s="54"/>
      <c r="AU10" s="54"/>
      <c r="AV10" s="1"/>
      <c r="AW10" s="1"/>
    </row>
    <row r="11" ht="15.75" customHeight="1">
      <c r="A11" s="1"/>
      <c r="B11" s="191"/>
      <c r="C11" s="192"/>
      <c r="D11" s="192"/>
      <c r="E11" s="193"/>
      <c r="F11" s="193"/>
      <c r="G11" s="194"/>
      <c r="H11" s="1"/>
      <c r="I11" s="1"/>
      <c r="J11" s="77" t="str">
        <f>$C$12&amp;"Results"</f>
        <v>April Results</v>
      </c>
      <c r="K11" s="78"/>
      <c r="L11" s="78"/>
      <c r="M11" s="78"/>
      <c r="N11" s="78"/>
      <c r="O11" s="78"/>
      <c r="P11" s="78"/>
      <c r="Q11" s="78"/>
      <c r="R11" s="78"/>
      <c r="S11" s="79"/>
      <c r="T11" s="1"/>
      <c r="U11" s="1"/>
      <c r="V11" s="1"/>
      <c r="W11" s="1"/>
      <c r="X11" s="1"/>
      <c r="Y11" s="1"/>
      <c r="Z11" s="1"/>
      <c r="AA11" s="1"/>
      <c r="AB11" s="1"/>
      <c r="AC11" s="1"/>
      <c r="AD11" s="1"/>
      <c r="AE11" s="1"/>
      <c r="AF11" s="1"/>
      <c r="AG11" s="1"/>
      <c r="AH11" s="1"/>
      <c r="AI11" s="1"/>
      <c r="AJ11" s="1"/>
      <c r="AK11" s="1"/>
      <c r="AL11" s="54"/>
      <c r="AM11" s="54"/>
      <c r="AN11" s="54"/>
      <c r="AO11" s="54"/>
      <c r="AP11" s="54"/>
      <c r="AQ11" s="54"/>
      <c r="AR11" s="54"/>
      <c r="AS11" s="54"/>
      <c r="AT11" s="54"/>
      <c r="AU11" s="54"/>
      <c r="AV11" s="1"/>
      <c r="AW11" s="1"/>
    </row>
    <row r="12" ht="40.5" customHeight="1">
      <c r="A12" s="1"/>
      <c r="B12" s="134"/>
      <c r="C12" s="81" t="s">
        <v>128</v>
      </c>
      <c r="D12" s="9"/>
      <c r="E12" s="82" t="s">
        <v>43</v>
      </c>
      <c r="F12" s="9"/>
      <c r="G12" s="136"/>
      <c r="H12" s="1"/>
      <c r="I12" s="1"/>
      <c r="J12" s="83"/>
      <c r="K12" s="21"/>
      <c r="L12" s="21"/>
      <c r="M12" s="21"/>
      <c r="N12" s="21"/>
      <c r="O12" s="21"/>
      <c r="P12" s="21"/>
      <c r="Q12" s="21"/>
      <c r="R12" s="21"/>
      <c r="S12" s="84"/>
      <c r="T12" s="1"/>
      <c r="U12" s="1"/>
      <c r="V12" s="1"/>
      <c r="W12" s="1"/>
      <c r="X12" s="1"/>
      <c r="Y12" s="1"/>
      <c r="Z12" s="1"/>
      <c r="AA12" s="1"/>
      <c r="AB12" s="1"/>
      <c r="AC12" s="1"/>
      <c r="AD12" s="1"/>
      <c r="AE12" s="1"/>
      <c r="AF12" s="1"/>
      <c r="AG12" s="1"/>
      <c r="AH12" s="1"/>
      <c r="AI12" s="1"/>
      <c r="AJ12" s="1"/>
      <c r="AK12" s="1"/>
      <c r="AL12" s="85" t="str">
        <f>$C$12&amp;" Summary"</f>
        <v>April  Summary</v>
      </c>
      <c r="AM12" s="86" t="s">
        <v>44</v>
      </c>
      <c r="AN12" s="54"/>
      <c r="AO12" s="85" t="str">
        <f>UPPER($C$12&amp;" Spending (Budget VS Actual)")</f>
        <v>APRIL  SPENDING (BUDGET VS ACTUAL)</v>
      </c>
      <c r="AP12" s="87"/>
      <c r="AQ12" s="87"/>
      <c r="AR12" s="87"/>
      <c r="AS12" s="87" t="str">
        <f>UPPER(AS14&amp;" Spending Breakdown"&amp;" in "&amp;$C$12)</f>
        <v>ACTUAL SPENDING BREAKDOWN IN APRIL </v>
      </c>
      <c r="AT12" s="87"/>
      <c r="AU12" s="86"/>
      <c r="AV12" s="1"/>
      <c r="AW12" s="1"/>
    </row>
    <row r="13" ht="17.25" customHeight="1">
      <c r="A13" s="1"/>
      <c r="B13" s="195"/>
      <c r="C13" s="89" t="str">
        <f>UPPER("Enter your income and expenses in white cells.")</f>
        <v>ENTER YOUR INCOME AND EXPENSES IN WHITE CELLS.</v>
      </c>
      <c r="D13" s="8"/>
      <c r="E13" s="8"/>
      <c r="F13" s="9"/>
      <c r="G13" s="196"/>
      <c r="H13" s="1"/>
      <c r="I13" s="1"/>
      <c r="J13" s="90"/>
      <c r="K13" s="91"/>
      <c r="L13" s="91"/>
      <c r="M13" s="91"/>
      <c r="N13" s="91"/>
      <c r="O13" s="91"/>
      <c r="P13" s="91"/>
      <c r="Q13" s="91"/>
      <c r="R13" s="91"/>
      <c r="S13" s="92"/>
      <c r="T13" s="1"/>
      <c r="U13" s="1"/>
      <c r="V13" s="1"/>
      <c r="W13" s="1"/>
      <c r="X13" s="1"/>
      <c r="Y13" s="1"/>
      <c r="Z13" s="1"/>
      <c r="AA13" s="1"/>
      <c r="AB13" s="1"/>
      <c r="AC13" s="1"/>
      <c r="AD13" s="1"/>
      <c r="AE13" s="1"/>
      <c r="AF13" s="1"/>
      <c r="AG13" s="1"/>
      <c r="AH13" s="1"/>
      <c r="AI13" s="1"/>
      <c r="AJ13" s="1"/>
      <c r="AK13" s="1"/>
      <c r="AL13" s="93"/>
      <c r="AM13" s="94"/>
      <c r="AN13" s="54"/>
      <c r="AO13" s="93"/>
      <c r="AP13" s="54"/>
      <c r="AQ13" s="54"/>
      <c r="AR13" s="54"/>
      <c r="AS13" s="54"/>
      <c r="AT13" s="54"/>
      <c r="AU13" s="94"/>
      <c r="AV13" s="1"/>
      <c r="AW13" s="1"/>
    </row>
    <row r="14" ht="36.75" customHeight="1">
      <c r="A14" s="95"/>
      <c r="B14" s="195"/>
      <c r="C14" s="96" t="s">
        <v>45</v>
      </c>
      <c r="D14" s="9"/>
      <c r="E14" s="97"/>
      <c r="F14" s="98"/>
      <c r="G14" s="196"/>
      <c r="H14" s="95"/>
      <c r="I14" s="95"/>
      <c r="J14" s="99"/>
      <c r="K14" s="100"/>
      <c r="L14" s="100"/>
      <c r="M14" s="100"/>
      <c r="N14" s="100"/>
      <c r="O14" s="100"/>
      <c r="P14" s="100"/>
      <c r="Q14" s="100"/>
      <c r="R14" s="100"/>
      <c r="S14" s="101"/>
      <c r="T14" s="95"/>
      <c r="U14" s="95"/>
      <c r="V14" s="95"/>
      <c r="W14" s="95" t="s">
        <v>46</v>
      </c>
      <c r="X14" s="95"/>
      <c r="Y14" s="95"/>
      <c r="Z14" s="95"/>
      <c r="AA14" s="95"/>
      <c r="AB14" s="95"/>
      <c r="AC14" s="95"/>
      <c r="AD14" s="95"/>
      <c r="AE14" s="95"/>
      <c r="AF14" s="95"/>
      <c r="AG14" s="95"/>
      <c r="AH14" s="95"/>
      <c r="AI14" s="1"/>
      <c r="AJ14" s="1"/>
      <c r="AK14" s="1"/>
      <c r="AL14" s="93" t="s">
        <v>47</v>
      </c>
      <c r="AM14" s="94">
        <f>$E$22</f>
        <v>0</v>
      </c>
      <c r="AN14" s="54"/>
      <c r="AO14" s="102" t="s">
        <v>48</v>
      </c>
      <c r="AP14" s="103" t="s">
        <v>49</v>
      </c>
      <c r="AQ14" s="103" t="s">
        <v>50</v>
      </c>
      <c r="AR14" s="104" t="s">
        <v>51</v>
      </c>
      <c r="AS14" s="104" t="s">
        <v>52</v>
      </c>
      <c r="AT14" s="54" t="str">
        <f t="shared" ref="AT14:AU14" si="1">AO14</f>
        <v>Overspent</v>
      </c>
      <c r="AU14" s="94" t="str">
        <f t="shared" si="1"/>
        <v>Underspent</v>
      </c>
      <c r="AV14" s="1"/>
      <c r="AW14" s="95"/>
    </row>
    <row r="15" ht="15.75" customHeight="1">
      <c r="A15" s="1"/>
      <c r="B15" s="105"/>
      <c r="C15" s="106"/>
      <c r="D15" s="9"/>
      <c r="E15" s="107"/>
      <c r="F15" s="108"/>
      <c r="G15" s="109"/>
      <c r="H15" s="1"/>
      <c r="I15" s="1"/>
      <c r="J15" s="110"/>
      <c r="K15" s="111"/>
      <c r="L15" s="111"/>
      <c r="M15" s="111"/>
      <c r="N15" s="111"/>
      <c r="O15" s="111"/>
      <c r="P15" s="111"/>
      <c r="Q15" s="111"/>
      <c r="R15" s="111"/>
      <c r="S15" s="112"/>
      <c r="T15" s="1"/>
      <c r="U15" s="1"/>
      <c r="V15" s="1"/>
      <c r="W15" s="1"/>
      <c r="X15" s="1"/>
      <c r="Y15" s="1"/>
      <c r="Z15" s="1"/>
      <c r="AA15" s="1"/>
      <c r="AB15" s="1"/>
      <c r="AC15" s="1"/>
      <c r="AD15" s="1"/>
      <c r="AE15" s="1"/>
      <c r="AF15" s="1"/>
      <c r="AG15" s="1"/>
      <c r="AH15" s="1"/>
      <c r="AI15" s="1"/>
      <c r="AJ15" s="1"/>
      <c r="AK15" s="1"/>
      <c r="AL15" s="113" t="s">
        <v>53</v>
      </c>
      <c r="AM15" s="114">
        <f>$F$89+E100</f>
        <v>0</v>
      </c>
      <c r="AN15" s="54"/>
      <c r="AO15" s="115" t="str">
        <f t="shared" ref="AO15:AO23" si="2">IF((AR15-AS15)&lt;0,AQ15,"")</f>
        <v/>
      </c>
      <c r="AP15" s="54" t="str">
        <f t="shared" ref="AP15:AP23" si="3">IF((AR15-AS15)&gt;0,AQ15,"")</f>
        <v/>
      </c>
      <c r="AQ15" s="54" t="str">
        <f>$C$27</f>
        <v>Housing</v>
      </c>
      <c r="AR15" s="116">
        <f>$E33</f>
        <v>0</v>
      </c>
      <c r="AS15" s="116">
        <f>F33</f>
        <v>0</v>
      </c>
      <c r="AT15" s="54" t="str">
        <f t="shared" ref="AT15:AT23" si="4">IF((AR15-AS15)&lt;0,AR15-AS15,"")</f>
        <v/>
      </c>
      <c r="AU15" s="94" t="str">
        <f t="shared" ref="AU15:AU23" si="5">IF((AR15-AS15)&gt;0,AR15-AS15,"")</f>
        <v/>
      </c>
      <c r="AV15" s="1"/>
      <c r="AW15" s="1"/>
    </row>
    <row r="16" ht="13.5" customHeight="1">
      <c r="A16" s="1"/>
      <c r="B16" s="105"/>
      <c r="C16" s="118" t="s">
        <v>54</v>
      </c>
      <c r="D16" s="9"/>
      <c r="E16" s="119">
        <v>0.0</v>
      </c>
      <c r="F16" s="120"/>
      <c r="G16" s="109"/>
      <c r="H16" s="1"/>
      <c r="I16" s="1"/>
      <c r="J16" s="110"/>
      <c r="K16" s="111"/>
      <c r="L16" s="111"/>
      <c r="M16" s="111"/>
      <c r="N16" s="111"/>
      <c r="O16" s="111"/>
      <c r="P16" s="111"/>
      <c r="Q16" s="111"/>
      <c r="R16" s="111"/>
      <c r="S16" s="112"/>
      <c r="T16" s="1"/>
      <c r="U16" s="1"/>
      <c r="V16" s="1"/>
      <c r="W16" s="1"/>
      <c r="X16" s="1"/>
      <c r="Y16" s="1"/>
      <c r="Z16" s="1"/>
      <c r="AA16" s="1"/>
      <c r="AB16" s="1"/>
      <c r="AC16" s="1"/>
      <c r="AD16" s="1"/>
      <c r="AE16" s="1"/>
      <c r="AF16" s="1"/>
      <c r="AG16" s="1"/>
      <c r="AH16" s="1"/>
      <c r="AI16" s="1"/>
      <c r="AJ16" s="1"/>
      <c r="AK16" s="1"/>
      <c r="AL16" s="54"/>
      <c r="AM16" s="54"/>
      <c r="AN16" s="54"/>
      <c r="AO16" s="115" t="str">
        <f t="shared" si="2"/>
        <v/>
      </c>
      <c r="AP16" s="54" t="str">
        <f t="shared" si="3"/>
        <v/>
      </c>
      <c r="AQ16" s="54" t="str">
        <f>$C$35</f>
        <v>Transportation</v>
      </c>
      <c r="AR16" s="116">
        <f>$E42</f>
        <v>0</v>
      </c>
      <c r="AS16" s="116">
        <f>F42</f>
        <v>0</v>
      </c>
      <c r="AT16" s="54" t="str">
        <f t="shared" si="4"/>
        <v/>
      </c>
      <c r="AU16" s="94" t="str">
        <f t="shared" si="5"/>
        <v/>
      </c>
      <c r="AV16" s="1"/>
      <c r="AW16" s="1"/>
    </row>
    <row r="17" ht="13.5" customHeight="1">
      <c r="A17" s="1"/>
      <c r="B17" s="105"/>
      <c r="C17" s="118" t="s">
        <v>55</v>
      </c>
      <c r="D17" s="9"/>
      <c r="E17" s="119">
        <v>0.0</v>
      </c>
      <c r="F17" s="120"/>
      <c r="G17" s="109"/>
      <c r="H17" s="1"/>
      <c r="I17" s="1"/>
      <c r="J17" s="110"/>
      <c r="K17" s="111"/>
      <c r="L17" s="111"/>
      <c r="M17" s="111"/>
      <c r="N17" s="111"/>
      <c r="O17" s="111"/>
      <c r="P17" s="111"/>
      <c r="Q17" s="111"/>
      <c r="R17" s="111"/>
      <c r="S17" s="112"/>
      <c r="T17" s="1"/>
      <c r="U17" s="1"/>
      <c r="V17" s="1"/>
      <c r="W17" s="1"/>
      <c r="X17" s="1"/>
      <c r="Y17" s="1"/>
      <c r="Z17" s="1"/>
      <c r="AA17" s="1"/>
      <c r="AB17" s="1"/>
      <c r="AC17" s="1"/>
      <c r="AD17" s="1"/>
      <c r="AE17" s="1"/>
      <c r="AF17" s="1"/>
      <c r="AG17" s="1"/>
      <c r="AH17" s="1"/>
      <c r="AI17" s="1"/>
      <c r="AJ17" s="1"/>
      <c r="AK17" s="1"/>
      <c r="AL17" s="85" t="str">
        <f>$C$12&amp;" Net Income + Savings"</f>
        <v>April  Net Income + Savings</v>
      </c>
      <c r="AM17" s="86" t="s">
        <v>44</v>
      </c>
      <c r="AN17" s="54"/>
      <c r="AO17" s="115" t="str">
        <f t="shared" si="2"/>
        <v/>
      </c>
      <c r="AP17" s="54" t="str">
        <f t="shared" si="3"/>
        <v/>
      </c>
      <c r="AQ17" s="54" t="str">
        <f>$C$44</f>
        <v>Recurrent Bills</v>
      </c>
      <c r="AR17" s="116">
        <f>$E48</f>
        <v>0</v>
      </c>
      <c r="AS17" s="116">
        <f>F48</f>
        <v>0</v>
      </c>
      <c r="AT17" s="54" t="str">
        <f t="shared" si="4"/>
        <v/>
      </c>
      <c r="AU17" s="94" t="str">
        <f t="shared" si="5"/>
        <v/>
      </c>
      <c r="AV17" s="1"/>
      <c r="AW17" s="1"/>
    </row>
    <row r="18" ht="13.5" customHeight="1">
      <c r="A18" s="1"/>
      <c r="B18" s="105"/>
      <c r="C18" s="118" t="s">
        <v>56</v>
      </c>
      <c r="D18" s="9"/>
      <c r="E18" s="119">
        <v>0.0</v>
      </c>
      <c r="F18" s="120"/>
      <c r="G18" s="109"/>
      <c r="H18" s="1"/>
      <c r="I18" s="1"/>
      <c r="J18" s="110"/>
      <c r="K18" s="111"/>
      <c r="L18" s="111"/>
      <c r="M18" s="111"/>
      <c r="N18" s="111"/>
      <c r="O18" s="111"/>
      <c r="P18" s="111"/>
      <c r="Q18" s="111"/>
      <c r="R18" s="111"/>
      <c r="S18" s="112"/>
      <c r="T18" s="1"/>
      <c r="U18" s="1"/>
      <c r="V18" s="1"/>
      <c r="W18" s="1"/>
      <c r="X18" s="1"/>
      <c r="Y18" s="1"/>
      <c r="Z18" s="1"/>
      <c r="AA18" s="1"/>
      <c r="AB18" s="1"/>
      <c r="AC18" s="1"/>
      <c r="AD18" s="1"/>
      <c r="AE18" s="1"/>
      <c r="AF18" s="1"/>
      <c r="AG18" s="1"/>
      <c r="AH18" s="1"/>
      <c r="AI18" s="1"/>
      <c r="AJ18" s="1"/>
      <c r="AK18" s="1"/>
      <c r="AL18" s="93" t="s">
        <v>57</v>
      </c>
      <c r="AM18" s="94">
        <f>AM14-AM15</f>
        <v>0</v>
      </c>
      <c r="AN18" s="54"/>
      <c r="AO18" s="115" t="str">
        <f t="shared" si="2"/>
        <v/>
      </c>
      <c r="AP18" s="54" t="str">
        <f t="shared" si="3"/>
        <v/>
      </c>
      <c r="AQ18" s="54" t="str">
        <f>$C$50</f>
        <v>Food and Health</v>
      </c>
      <c r="AR18" s="116">
        <f>$E56</f>
        <v>0</v>
      </c>
      <c r="AS18" s="116">
        <f>F56</f>
        <v>0</v>
      </c>
      <c r="AT18" s="54" t="str">
        <f t="shared" si="4"/>
        <v/>
      </c>
      <c r="AU18" s="94" t="str">
        <f t="shared" si="5"/>
        <v/>
      </c>
      <c r="AV18" s="1"/>
      <c r="AW18" s="1"/>
    </row>
    <row r="19" ht="13.5" customHeight="1">
      <c r="A19" s="1"/>
      <c r="B19" s="105"/>
      <c r="C19" s="118" t="s">
        <v>58</v>
      </c>
      <c r="D19" s="9"/>
      <c r="E19" s="119">
        <v>0.0</v>
      </c>
      <c r="F19" s="120"/>
      <c r="G19" s="109"/>
      <c r="H19" s="1"/>
      <c r="I19" s="1"/>
      <c r="J19" s="110"/>
      <c r="K19" s="111"/>
      <c r="L19" s="111"/>
      <c r="M19" s="111"/>
      <c r="N19" s="111"/>
      <c r="O19" s="111"/>
      <c r="P19" s="111"/>
      <c r="Q19" s="111"/>
      <c r="R19" s="111"/>
      <c r="S19" s="112"/>
      <c r="T19" s="1"/>
      <c r="U19" s="1"/>
      <c r="V19" s="1"/>
      <c r="W19" s="1"/>
      <c r="X19" s="1"/>
      <c r="Y19" s="1"/>
      <c r="Z19" s="1"/>
      <c r="AA19" s="1"/>
      <c r="AB19" s="1"/>
      <c r="AC19" s="1"/>
      <c r="AD19" s="1"/>
      <c r="AE19" s="1"/>
      <c r="AF19" s="1"/>
      <c r="AG19" s="1"/>
      <c r="AH19" s="1"/>
      <c r="AI19" s="1"/>
      <c r="AJ19" s="1"/>
      <c r="AK19" s="1"/>
      <c r="AL19" s="93" t="s">
        <v>59</v>
      </c>
      <c r="AM19" s="94">
        <f>E100</f>
        <v>0</v>
      </c>
      <c r="AN19" s="54"/>
      <c r="AO19" s="115" t="str">
        <f t="shared" si="2"/>
        <v/>
      </c>
      <c r="AP19" s="54" t="str">
        <f t="shared" si="3"/>
        <v/>
      </c>
      <c r="AQ19" s="54" t="str">
        <f>$C$58</f>
        <v>Entertainment</v>
      </c>
      <c r="AR19" s="116">
        <f>$E63</f>
        <v>0</v>
      </c>
      <c r="AS19" s="116">
        <f>F63</f>
        <v>0</v>
      </c>
      <c r="AT19" s="54" t="str">
        <f t="shared" si="4"/>
        <v/>
      </c>
      <c r="AU19" s="94" t="str">
        <f t="shared" si="5"/>
        <v/>
      </c>
      <c r="AV19" s="1"/>
      <c r="AW19" s="1"/>
    </row>
    <row r="20" ht="13.5" customHeight="1">
      <c r="A20" s="1"/>
      <c r="B20" s="105"/>
      <c r="C20" s="118" t="s">
        <v>60</v>
      </c>
      <c r="D20" s="9"/>
      <c r="E20" s="119">
        <v>0.0</v>
      </c>
      <c r="F20" s="120"/>
      <c r="G20" s="109"/>
      <c r="H20" s="1"/>
      <c r="I20" s="1"/>
      <c r="J20" s="110"/>
      <c r="K20" s="111"/>
      <c r="L20" s="111"/>
      <c r="M20" s="111"/>
      <c r="N20" s="111"/>
      <c r="O20" s="111"/>
      <c r="P20" s="111"/>
      <c r="Q20" s="111"/>
      <c r="R20" s="111"/>
      <c r="S20" s="112"/>
      <c r="T20" s="1"/>
      <c r="U20" s="1"/>
      <c r="V20" s="1"/>
      <c r="W20" s="1"/>
      <c r="X20" s="1"/>
      <c r="Y20" s="1"/>
      <c r="Z20" s="1"/>
      <c r="AA20" s="1"/>
      <c r="AB20" s="1"/>
      <c r="AC20" s="1"/>
      <c r="AD20" s="1"/>
      <c r="AE20" s="1"/>
      <c r="AF20" s="1"/>
      <c r="AG20" s="1"/>
      <c r="AH20" s="1"/>
      <c r="AI20" s="1"/>
      <c r="AJ20" s="1"/>
      <c r="AK20" s="1"/>
      <c r="AL20" s="113" t="s">
        <v>44</v>
      </c>
      <c r="AM20" s="114">
        <f>AM18+AM19</f>
        <v>0</v>
      </c>
      <c r="AN20" s="54"/>
      <c r="AO20" s="115" t="str">
        <f t="shared" si="2"/>
        <v/>
      </c>
      <c r="AP20" s="54" t="str">
        <f t="shared" si="3"/>
        <v/>
      </c>
      <c r="AQ20" s="54" t="str">
        <f>$C$65</f>
        <v>Family</v>
      </c>
      <c r="AR20" s="116">
        <f>$E71</f>
        <v>0</v>
      </c>
      <c r="AS20" s="116">
        <f>F71</f>
        <v>0</v>
      </c>
      <c r="AT20" s="54" t="str">
        <f t="shared" si="4"/>
        <v/>
      </c>
      <c r="AU20" s="94" t="str">
        <f t="shared" si="5"/>
        <v/>
      </c>
      <c r="AV20" s="1"/>
      <c r="AW20" s="1"/>
    </row>
    <row r="21" ht="15.75" customHeight="1">
      <c r="A21" s="1"/>
      <c r="B21" s="105"/>
      <c r="C21" s="118" t="s">
        <v>61</v>
      </c>
      <c r="D21" s="9"/>
      <c r="E21" s="119">
        <v>0.0</v>
      </c>
      <c r="F21" s="120"/>
      <c r="G21" s="109"/>
      <c r="H21" s="1"/>
      <c r="I21" s="1"/>
      <c r="J21" s="110"/>
      <c r="K21" s="111"/>
      <c r="L21" s="111"/>
      <c r="M21" s="111"/>
      <c r="N21" s="111"/>
      <c r="O21" s="111"/>
      <c r="P21" s="111"/>
      <c r="Q21" s="111"/>
      <c r="R21" s="111"/>
      <c r="S21" s="112"/>
      <c r="T21" s="1"/>
      <c r="U21" s="1"/>
      <c r="V21" s="1"/>
      <c r="W21" s="1"/>
      <c r="X21" s="1"/>
      <c r="Y21" s="1"/>
      <c r="Z21" s="1"/>
      <c r="AA21" s="1"/>
      <c r="AB21" s="1"/>
      <c r="AC21" s="1"/>
      <c r="AD21" s="1"/>
      <c r="AE21" s="1"/>
      <c r="AF21" s="1"/>
      <c r="AG21" s="1"/>
      <c r="AH21" s="1"/>
      <c r="AI21" s="1"/>
      <c r="AJ21" s="1"/>
      <c r="AK21" s="1"/>
      <c r="AL21" s="54"/>
      <c r="AM21" s="54"/>
      <c r="AN21" s="54"/>
      <c r="AO21" s="115" t="str">
        <f t="shared" si="2"/>
        <v/>
      </c>
      <c r="AP21" s="54" t="str">
        <f t="shared" si="3"/>
        <v/>
      </c>
      <c r="AQ21" s="54" t="str">
        <f>$C$73</f>
        <v>Debt Repayment</v>
      </c>
      <c r="AR21" s="116">
        <f>$E77</f>
        <v>0</v>
      </c>
      <c r="AS21" s="116">
        <f>F77</f>
        <v>0</v>
      </c>
      <c r="AT21" s="54" t="str">
        <f t="shared" si="4"/>
        <v/>
      </c>
      <c r="AU21" s="94" t="str">
        <f t="shared" si="5"/>
        <v/>
      </c>
      <c r="AV21" s="1"/>
      <c r="AW21" s="1"/>
    </row>
    <row r="22" ht="27.0" customHeight="1">
      <c r="A22" s="1"/>
      <c r="B22" s="105"/>
      <c r="C22" s="121" t="s">
        <v>62</v>
      </c>
      <c r="D22" s="9"/>
      <c r="E22" s="122">
        <f>SUM(E16:E21)</f>
        <v>0</v>
      </c>
      <c r="F22" s="120"/>
      <c r="G22" s="109"/>
      <c r="H22" s="1"/>
      <c r="I22" s="1"/>
      <c r="J22" s="110"/>
      <c r="K22" s="111"/>
      <c r="L22" s="111"/>
      <c r="M22" s="111"/>
      <c r="N22" s="111"/>
      <c r="O22" s="111"/>
      <c r="P22" s="111"/>
      <c r="Q22" s="111"/>
      <c r="R22" s="111"/>
      <c r="S22" s="112"/>
      <c r="T22" s="1"/>
      <c r="U22" s="1"/>
      <c r="V22" s="1"/>
      <c r="W22" s="1"/>
      <c r="X22" s="1"/>
      <c r="Y22" s="1"/>
      <c r="Z22" s="1"/>
      <c r="AA22" s="1"/>
      <c r="AB22" s="1"/>
      <c r="AC22" s="1"/>
      <c r="AD22" s="1"/>
      <c r="AE22" s="1"/>
      <c r="AF22" s="1"/>
      <c r="AG22" s="1"/>
      <c r="AH22" s="1"/>
      <c r="AI22" s="1"/>
      <c r="AJ22" s="1"/>
      <c r="AK22" s="1"/>
      <c r="AL22" s="54"/>
      <c r="AM22" s="54"/>
      <c r="AN22" s="54"/>
      <c r="AO22" s="115" t="str">
        <f t="shared" si="2"/>
        <v/>
      </c>
      <c r="AP22" s="54" t="str">
        <f t="shared" si="3"/>
        <v/>
      </c>
      <c r="AQ22" s="54" t="str">
        <f>$C$79</f>
        <v>Personal Development</v>
      </c>
      <c r="AR22" s="116">
        <f>$E82</f>
        <v>0</v>
      </c>
      <c r="AS22" s="116">
        <f>F82</f>
        <v>0</v>
      </c>
      <c r="AT22" s="54" t="str">
        <f t="shared" si="4"/>
        <v/>
      </c>
      <c r="AU22" s="94" t="str">
        <f t="shared" si="5"/>
        <v/>
      </c>
      <c r="AV22" s="1"/>
      <c r="AW22" s="1"/>
    </row>
    <row r="23" ht="14.25" customHeight="1">
      <c r="A23" s="1"/>
      <c r="B23" s="105"/>
      <c r="C23" s="123"/>
      <c r="D23" s="124"/>
      <c r="E23" s="125"/>
      <c r="F23" s="120"/>
      <c r="G23" s="109"/>
      <c r="H23" s="1"/>
      <c r="I23" s="1"/>
      <c r="J23" s="110"/>
      <c r="K23" s="111"/>
      <c r="L23" s="111"/>
      <c r="M23" s="111"/>
      <c r="N23" s="111"/>
      <c r="O23" s="111"/>
      <c r="P23" s="111"/>
      <c r="Q23" s="111"/>
      <c r="R23" s="111"/>
      <c r="S23" s="112"/>
      <c r="T23" s="1"/>
      <c r="U23" s="1"/>
      <c r="V23" s="1"/>
      <c r="W23" s="1"/>
      <c r="X23" s="1"/>
      <c r="Y23" s="1"/>
      <c r="Z23" s="1"/>
      <c r="AA23" s="1"/>
      <c r="AB23" s="1"/>
      <c r="AC23" s="1"/>
      <c r="AD23" s="1"/>
      <c r="AE23" s="1"/>
      <c r="AF23" s="1"/>
      <c r="AG23" s="1"/>
      <c r="AH23" s="1"/>
      <c r="AI23" s="1"/>
      <c r="AJ23" s="1"/>
      <c r="AK23" s="1"/>
      <c r="AL23" s="54"/>
      <c r="AM23" s="54"/>
      <c r="AN23" s="54"/>
      <c r="AO23" s="115" t="str">
        <f t="shared" si="2"/>
        <v/>
      </c>
      <c r="AP23" s="54" t="str">
        <f t="shared" si="3"/>
        <v/>
      </c>
      <c r="AQ23" s="54" t="str">
        <f>$C$84</f>
        <v>One-offs</v>
      </c>
      <c r="AR23" s="116">
        <f>$E88</f>
        <v>0</v>
      </c>
      <c r="AS23" s="116">
        <f>F88</f>
        <v>0</v>
      </c>
      <c r="AT23" s="54" t="str">
        <f t="shared" si="4"/>
        <v/>
      </c>
      <c r="AU23" s="94" t="str">
        <f t="shared" si="5"/>
        <v/>
      </c>
      <c r="AV23" s="1"/>
      <c r="AW23" s="1"/>
    </row>
    <row r="24" ht="10.5" customHeight="1">
      <c r="A24" s="1"/>
      <c r="B24" s="126"/>
      <c r="C24" s="127"/>
      <c r="D24" s="128"/>
      <c r="E24" s="129"/>
      <c r="F24" s="130"/>
      <c r="G24" s="131"/>
      <c r="H24" s="1"/>
      <c r="I24" s="1"/>
      <c r="J24" s="110"/>
      <c r="K24" s="111"/>
      <c r="L24" s="111"/>
      <c r="M24" s="111"/>
      <c r="N24" s="111"/>
      <c r="O24" s="111"/>
      <c r="P24" s="111"/>
      <c r="Q24" s="111"/>
      <c r="R24" s="111"/>
      <c r="S24" s="112"/>
      <c r="T24" s="1"/>
      <c r="U24" s="1"/>
      <c r="V24" s="1"/>
      <c r="W24" s="1"/>
      <c r="X24" s="1"/>
      <c r="Y24" s="1"/>
      <c r="Z24" s="1"/>
      <c r="AA24" s="1"/>
      <c r="AB24" s="1"/>
      <c r="AC24" s="1"/>
      <c r="AD24" s="1"/>
      <c r="AE24" s="1"/>
      <c r="AF24" s="1"/>
      <c r="AG24" s="1"/>
      <c r="AH24" s="1"/>
      <c r="AI24" s="1"/>
      <c r="AJ24" s="1"/>
      <c r="AK24" s="1"/>
      <c r="AL24" s="54"/>
      <c r="AM24" s="54"/>
      <c r="AN24" s="54"/>
      <c r="AO24" s="93"/>
      <c r="AP24" s="54"/>
      <c r="AQ24" s="103" t="s">
        <v>44</v>
      </c>
      <c r="AR24" s="104">
        <f t="shared" ref="AR24:AU24" si="6">SUM(AR15:AR23)</f>
        <v>0</v>
      </c>
      <c r="AS24" s="104">
        <f t="shared" si="6"/>
        <v>0</v>
      </c>
      <c r="AT24" s="104">
        <f t="shared" si="6"/>
        <v>0</v>
      </c>
      <c r="AU24" s="132">
        <f t="shared" si="6"/>
        <v>0</v>
      </c>
      <c r="AV24" s="133"/>
      <c r="AW24" s="133"/>
    </row>
    <row r="25" ht="28.5" customHeight="1">
      <c r="A25" s="133"/>
      <c r="B25" s="134"/>
      <c r="C25" s="96" t="s">
        <v>63</v>
      </c>
      <c r="D25" s="9"/>
      <c r="E25" s="135" t="s">
        <v>51</v>
      </c>
      <c r="F25" s="135" t="s">
        <v>52</v>
      </c>
      <c r="G25" s="136"/>
      <c r="H25" s="133"/>
      <c r="I25" s="133"/>
      <c r="J25" s="137"/>
      <c r="K25" s="138"/>
      <c r="L25" s="138"/>
      <c r="M25" s="138"/>
      <c r="N25" s="138"/>
      <c r="O25" s="138"/>
      <c r="P25" s="138"/>
      <c r="Q25" s="138"/>
      <c r="R25" s="138"/>
      <c r="S25" s="139"/>
      <c r="T25" s="133"/>
      <c r="U25" s="133"/>
      <c r="V25" s="133"/>
      <c r="W25" s="133"/>
      <c r="X25" s="133"/>
      <c r="Y25" s="133"/>
      <c r="Z25" s="133"/>
      <c r="AA25" s="133"/>
      <c r="AB25" s="133"/>
      <c r="AC25" s="133"/>
      <c r="AD25" s="133"/>
      <c r="AE25" s="133"/>
      <c r="AF25" s="133"/>
      <c r="AG25" s="133"/>
      <c r="AH25" s="133"/>
      <c r="AI25" s="133"/>
      <c r="AJ25" s="133"/>
      <c r="AK25" s="133"/>
      <c r="AL25" s="54"/>
      <c r="AM25" s="54"/>
      <c r="AN25" s="54"/>
      <c r="AO25" s="113"/>
      <c r="AP25" s="140"/>
      <c r="AQ25" s="141" t="s">
        <v>64</v>
      </c>
      <c r="AR25" s="141">
        <f>$E89</f>
        <v>0</v>
      </c>
      <c r="AS25" s="141">
        <f>F89</f>
        <v>0</v>
      </c>
      <c r="AT25" s="140"/>
      <c r="AU25" s="142">
        <f>AU24+AT24</f>
        <v>0</v>
      </c>
      <c r="AV25" s="1"/>
      <c r="AW25" s="1"/>
    </row>
    <row r="26" ht="37.5" customHeight="1">
      <c r="A26" s="1"/>
      <c r="B26" s="105"/>
      <c r="C26" s="106"/>
      <c r="D26" s="9"/>
      <c r="E26" s="143"/>
      <c r="F26" s="143"/>
      <c r="G26" s="109"/>
      <c r="H26" s="1"/>
      <c r="I26" s="1"/>
      <c r="J26" s="110"/>
      <c r="K26" s="111"/>
      <c r="L26" s="111"/>
      <c r="M26" s="111"/>
      <c r="N26" s="111"/>
      <c r="O26" s="111"/>
      <c r="P26" s="111"/>
      <c r="Q26" s="111"/>
      <c r="R26" s="111"/>
      <c r="S26" s="112"/>
      <c r="T26" s="1"/>
      <c r="U26" s="1"/>
      <c r="V26" s="1"/>
      <c r="W26" s="1"/>
      <c r="X26" s="1"/>
      <c r="Y26" s="1"/>
      <c r="Z26" s="1"/>
      <c r="AA26" s="1"/>
      <c r="AB26" s="1"/>
      <c r="AC26" s="1"/>
      <c r="AD26" s="1"/>
      <c r="AE26" s="1"/>
      <c r="AF26" s="1"/>
      <c r="AG26" s="1"/>
      <c r="AH26" s="1"/>
      <c r="AI26" s="1"/>
      <c r="AJ26" s="1"/>
      <c r="AK26" s="1"/>
      <c r="AL26" s="54"/>
      <c r="AM26" s="54"/>
      <c r="AN26" s="54"/>
      <c r="AO26" s="54"/>
      <c r="AP26" s="54"/>
      <c r="AQ26" s="54" t="s">
        <v>65</v>
      </c>
      <c r="AR26" s="116">
        <f t="shared" ref="AR26:AS26" si="7">AR24-AR25</f>
        <v>0</v>
      </c>
      <c r="AS26" s="116">
        <f t="shared" si="7"/>
        <v>0</v>
      </c>
      <c r="AT26" s="54"/>
      <c r="AU26" s="116">
        <f>AU25-(E89-F89)</f>
        <v>0</v>
      </c>
      <c r="AV26" s="1"/>
      <c r="AW26" s="1"/>
    </row>
    <row r="27" ht="21.75" customHeight="1">
      <c r="A27" s="1"/>
      <c r="B27" s="105"/>
      <c r="C27" s="123" t="s">
        <v>66</v>
      </c>
      <c r="D27" s="144" t="s">
        <v>67</v>
      </c>
      <c r="E27" s="146">
        <v>0.0</v>
      </c>
      <c r="F27" s="146">
        <v>0.0</v>
      </c>
      <c r="G27" s="109"/>
      <c r="H27" s="1"/>
      <c r="I27" s="1"/>
      <c r="J27" s="110"/>
      <c r="K27" s="111"/>
      <c r="L27" s="111"/>
      <c r="M27" s="111"/>
      <c r="N27" s="111"/>
      <c r="O27" s="111"/>
      <c r="P27" s="111"/>
      <c r="Q27" s="111"/>
      <c r="R27" s="111"/>
      <c r="S27" s="112"/>
      <c r="T27" s="1"/>
      <c r="U27" s="1"/>
      <c r="V27" s="1"/>
      <c r="W27" s="1"/>
      <c r="X27" s="1"/>
      <c r="Y27" s="1"/>
      <c r="Z27" s="1"/>
      <c r="AA27" s="1"/>
      <c r="AB27" s="1"/>
      <c r="AC27" s="1"/>
      <c r="AD27" s="1"/>
      <c r="AE27" s="1"/>
      <c r="AF27" s="1"/>
      <c r="AG27" s="1"/>
      <c r="AH27" s="1"/>
      <c r="AI27" s="1"/>
      <c r="AJ27" s="1"/>
      <c r="AK27" s="1"/>
      <c r="AL27" s="54"/>
      <c r="AM27" s="54"/>
      <c r="AN27" s="54"/>
      <c r="AO27" s="54"/>
      <c r="AP27" s="54"/>
      <c r="AQ27" s="54"/>
      <c r="AR27" s="54"/>
      <c r="AS27" s="54"/>
      <c r="AT27" s="54"/>
      <c r="AU27" s="54"/>
      <c r="AV27" s="1"/>
      <c r="AW27" s="1"/>
    </row>
    <row r="28" ht="15.75" customHeight="1">
      <c r="A28" s="1"/>
      <c r="B28" s="105"/>
      <c r="C28" s="123"/>
      <c r="D28" s="144" t="s">
        <v>68</v>
      </c>
      <c r="E28" s="146">
        <v>0.0</v>
      </c>
      <c r="F28" s="146">
        <v>0.0</v>
      </c>
      <c r="G28" s="109"/>
      <c r="H28" s="1"/>
      <c r="I28" s="1"/>
      <c r="J28" s="110"/>
      <c r="K28" s="111"/>
      <c r="L28" s="111"/>
      <c r="M28" s="111"/>
      <c r="N28" s="111"/>
      <c r="O28" s="111"/>
      <c r="P28" s="111"/>
      <c r="Q28" s="111"/>
      <c r="R28" s="111"/>
      <c r="S28" s="112"/>
      <c r="T28" s="1"/>
      <c r="U28" s="1"/>
      <c r="V28" s="1"/>
      <c r="W28" s="1"/>
      <c r="X28" s="1"/>
      <c r="Y28" s="1"/>
      <c r="Z28" s="1"/>
      <c r="AA28" s="1"/>
      <c r="AB28" s="1"/>
      <c r="AC28" s="1"/>
      <c r="AD28" s="1"/>
      <c r="AE28" s="1"/>
      <c r="AF28" s="1"/>
      <c r="AG28" s="1"/>
      <c r="AH28" s="1"/>
      <c r="AI28" s="1"/>
      <c r="AJ28" s="1"/>
      <c r="AK28" s="1"/>
      <c r="AL28" s="54"/>
      <c r="AM28" s="54"/>
      <c r="AN28" s="54"/>
      <c r="AO28" s="54"/>
      <c r="AP28" s="54"/>
      <c r="AQ28" s="54"/>
      <c r="AR28" s="54"/>
      <c r="AS28" s="54"/>
      <c r="AT28" s="54"/>
      <c r="AU28" s="54"/>
      <c r="AV28" s="1"/>
      <c r="AW28" s="1"/>
    </row>
    <row r="29" ht="15.75" customHeight="1">
      <c r="A29" s="1"/>
      <c r="B29" s="105"/>
      <c r="C29" s="123"/>
      <c r="D29" s="144" t="s">
        <v>69</v>
      </c>
      <c r="E29" s="146">
        <v>0.0</v>
      </c>
      <c r="F29" s="146">
        <v>0.0</v>
      </c>
      <c r="G29" s="109"/>
      <c r="H29" s="1"/>
      <c r="I29" s="1"/>
      <c r="J29" s="110"/>
      <c r="K29" s="111"/>
      <c r="L29" s="111"/>
      <c r="M29" s="111"/>
      <c r="N29" s="111"/>
      <c r="O29" s="111"/>
      <c r="P29" s="111"/>
      <c r="Q29" s="111"/>
      <c r="R29" s="111"/>
      <c r="S29" s="112"/>
      <c r="T29" s="1"/>
      <c r="U29" s="1"/>
      <c r="V29" s="1"/>
      <c r="W29" s="1"/>
      <c r="X29" s="1"/>
      <c r="Y29" s="1"/>
      <c r="Z29" s="1"/>
      <c r="AA29" s="1"/>
      <c r="AB29" s="1"/>
      <c r="AC29" s="1"/>
      <c r="AD29" s="1"/>
      <c r="AE29" s="1"/>
      <c r="AF29" s="1"/>
      <c r="AG29" s="1"/>
      <c r="AH29" s="1"/>
      <c r="AI29" s="1"/>
      <c r="AJ29" s="1"/>
      <c r="AK29" s="1"/>
      <c r="AL29" s="54"/>
      <c r="AM29" s="54"/>
      <c r="AN29" s="54"/>
      <c r="AO29" s="54"/>
      <c r="AP29" s="54"/>
      <c r="AQ29" s="54"/>
      <c r="AR29" s="54"/>
      <c r="AS29" s="54"/>
      <c r="AT29" s="54"/>
      <c r="AU29" s="54"/>
      <c r="AV29" s="1"/>
      <c r="AW29" s="1"/>
    </row>
    <row r="30" ht="15.75" customHeight="1">
      <c r="A30" s="1"/>
      <c r="B30" s="105"/>
      <c r="C30" s="123"/>
      <c r="D30" s="144" t="s">
        <v>70</v>
      </c>
      <c r="E30" s="146">
        <v>0.0</v>
      </c>
      <c r="F30" s="146">
        <v>0.0</v>
      </c>
      <c r="G30" s="109"/>
      <c r="H30" s="1"/>
      <c r="I30" s="1"/>
      <c r="J30" s="110"/>
      <c r="K30" s="111"/>
      <c r="L30" s="111"/>
      <c r="M30" s="111"/>
      <c r="N30" s="111"/>
      <c r="O30" s="111"/>
      <c r="P30" s="111"/>
      <c r="Q30" s="111"/>
      <c r="R30" s="111"/>
      <c r="S30" s="112"/>
      <c r="T30" s="1"/>
      <c r="U30" s="1"/>
      <c r="V30" s="1"/>
      <c r="W30" s="1"/>
      <c r="X30" s="1"/>
      <c r="Y30" s="1"/>
      <c r="Z30" s="1"/>
      <c r="AA30" s="1"/>
      <c r="AB30" s="1"/>
      <c r="AC30" s="1"/>
      <c r="AD30" s="1"/>
      <c r="AE30" s="1"/>
      <c r="AF30" s="1"/>
      <c r="AG30" s="1"/>
      <c r="AH30" s="1"/>
      <c r="AI30" s="1"/>
      <c r="AJ30" s="1"/>
      <c r="AK30" s="1"/>
      <c r="AL30" s="54"/>
      <c r="AM30" s="54"/>
      <c r="AN30" s="54"/>
      <c r="AO30" s="54"/>
      <c r="AP30" s="54"/>
      <c r="AQ30" s="54"/>
      <c r="AR30" s="54"/>
      <c r="AS30" s="54"/>
      <c r="AT30" s="54"/>
      <c r="AU30" s="54"/>
      <c r="AV30" s="1"/>
      <c r="AW30" s="1"/>
    </row>
    <row r="31" ht="15.75" customHeight="1">
      <c r="A31" s="1"/>
      <c r="B31" s="105"/>
      <c r="C31" s="123"/>
      <c r="D31" s="144" t="s">
        <v>71</v>
      </c>
      <c r="E31" s="146">
        <v>0.0</v>
      </c>
      <c r="F31" s="146">
        <v>0.0</v>
      </c>
      <c r="G31" s="109"/>
      <c r="H31" s="1"/>
      <c r="I31" s="1"/>
      <c r="J31" s="110"/>
      <c r="K31" s="111"/>
      <c r="L31" s="111"/>
      <c r="M31" s="111"/>
      <c r="N31" s="111"/>
      <c r="O31" s="111"/>
      <c r="P31" s="111"/>
      <c r="Q31" s="111"/>
      <c r="R31" s="111"/>
      <c r="S31" s="112"/>
      <c r="T31" s="1"/>
      <c r="U31" s="1"/>
      <c r="V31" s="1"/>
      <c r="W31" s="1"/>
      <c r="X31" s="1"/>
      <c r="Y31" s="1"/>
      <c r="Z31" s="1"/>
      <c r="AA31" s="1"/>
      <c r="AB31" s="1"/>
      <c r="AC31" s="1"/>
      <c r="AD31" s="1"/>
      <c r="AE31" s="1"/>
      <c r="AF31" s="1"/>
      <c r="AG31" s="1"/>
      <c r="AH31" s="1"/>
      <c r="AI31" s="1"/>
      <c r="AJ31" s="1"/>
      <c r="AK31" s="1"/>
      <c r="AL31" s="54"/>
      <c r="AM31" s="54"/>
      <c r="AN31" s="54"/>
      <c r="AO31" s="54"/>
      <c r="AP31" s="54"/>
      <c r="AQ31" s="54"/>
      <c r="AR31" s="54"/>
      <c r="AS31" s="54"/>
      <c r="AT31" s="54"/>
      <c r="AU31" s="54"/>
      <c r="AV31" s="1"/>
      <c r="AW31" s="1"/>
    </row>
    <row r="32" ht="15.75" customHeight="1">
      <c r="A32" s="1"/>
      <c r="B32" s="105"/>
      <c r="C32" s="123"/>
      <c r="D32" s="144" t="s">
        <v>72</v>
      </c>
      <c r="E32" s="146">
        <v>0.0</v>
      </c>
      <c r="F32" s="146">
        <v>0.0</v>
      </c>
      <c r="G32" s="109"/>
      <c r="H32" s="1"/>
      <c r="I32" s="1"/>
      <c r="J32" s="110"/>
      <c r="K32" s="111"/>
      <c r="L32" s="111"/>
      <c r="M32" s="111"/>
      <c r="N32" s="111"/>
      <c r="O32" s="111"/>
      <c r="P32" s="111"/>
      <c r="Q32" s="111"/>
      <c r="R32" s="111"/>
      <c r="S32" s="112"/>
      <c r="T32" s="1"/>
      <c r="U32" s="1"/>
      <c r="V32" s="1"/>
      <c r="W32" s="1"/>
      <c r="X32" s="1"/>
      <c r="Y32" s="1"/>
      <c r="Z32" s="1"/>
      <c r="AA32" s="1"/>
      <c r="AB32" s="1"/>
      <c r="AC32" s="1"/>
      <c r="AD32" s="1"/>
      <c r="AE32" s="1"/>
      <c r="AF32" s="1"/>
      <c r="AG32" s="1"/>
      <c r="AH32" s="1"/>
      <c r="AI32" s="1"/>
      <c r="AJ32" s="1"/>
      <c r="AK32" s="1"/>
      <c r="AL32" s="54"/>
      <c r="AM32" s="54"/>
      <c r="AN32" s="54"/>
      <c r="AO32" s="54"/>
      <c r="AP32" s="54"/>
      <c r="AQ32" s="54"/>
      <c r="AR32" s="54"/>
      <c r="AS32" s="54"/>
      <c r="AT32" s="54"/>
      <c r="AU32" s="54"/>
      <c r="AV32" s="1"/>
      <c r="AW32" s="1"/>
    </row>
    <row r="33" ht="15.75" customHeight="1">
      <c r="A33" s="1"/>
      <c r="B33" s="105"/>
      <c r="C33" s="123"/>
      <c r="D33" s="123" t="s">
        <v>73</v>
      </c>
      <c r="E33" s="125">
        <f t="shared" ref="E33:F33" si="8">SUM(E27:E32)</f>
        <v>0</v>
      </c>
      <c r="F33" s="125">
        <f t="shared" si="8"/>
        <v>0</v>
      </c>
      <c r="G33" s="109"/>
      <c r="H33" s="1"/>
      <c r="I33" s="1"/>
      <c r="J33" s="110"/>
      <c r="K33" s="111"/>
      <c r="L33" s="111"/>
      <c r="M33" s="111"/>
      <c r="N33" s="111"/>
      <c r="O33" s="111"/>
      <c r="P33" s="111"/>
      <c r="Q33" s="111"/>
      <c r="R33" s="111"/>
      <c r="S33" s="112"/>
      <c r="T33" s="1"/>
      <c r="U33" s="1"/>
      <c r="V33" s="1"/>
      <c r="W33" s="1"/>
      <c r="X33" s="1"/>
      <c r="Y33" s="1"/>
      <c r="Z33" s="1"/>
      <c r="AA33" s="1"/>
      <c r="AB33" s="1"/>
      <c r="AC33" s="1"/>
      <c r="AD33" s="1"/>
      <c r="AE33" s="1"/>
      <c r="AF33" s="1"/>
      <c r="AG33" s="1"/>
      <c r="AH33" s="1"/>
      <c r="AI33" s="1"/>
      <c r="AJ33" s="1"/>
      <c r="AK33" s="1"/>
      <c r="AL33" s="54"/>
      <c r="AM33" s="54"/>
      <c r="AN33" s="54"/>
      <c r="AO33" s="54"/>
      <c r="AP33" s="54"/>
      <c r="AQ33" s="54"/>
      <c r="AR33" s="54"/>
      <c r="AS33" s="54"/>
      <c r="AT33" s="54"/>
      <c r="AU33" s="54"/>
      <c r="AV33" s="1"/>
      <c r="AW33" s="1"/>
    </row>
    <row r="34" ht="33.75" customHeight="1">
      <c r="A34" s="1"/>
      <c r="B34" s="105"/>
      <c r="C34" s="123"/>
      <c r="D34" s="144"/>
      <c r="E34" s="125"/>
      <c r="F34" s="125"/>
      <c r="G34" s="109"/>
      <c r="H34" s="1"/>
      <c r="I34" s="1"/>
      <c r="J34" s="110"/>
      <c r="K34" s="111"/>
      <c r="L34" s="111"/>
      <c r="M34" s="111"/>
      <c r="N34" s="111"/>
      <c r="O34" s="111"/>
      <c r="P34" s="111"/>
      <c r="Q34" s="111"/>
      <c r="R34" s="111"/>
      <c r="S34" s="112"/>
      <c r="T34" s="1"/>
      <c r="U34" s="1"/>
      <c r="V34" s="1"/>
      <c r="W34" s="1"/>
      <c r="X34" s="1"/>
      <c r="Y34" s="1"/>
      <c r="Z34" s="1"/>
      <c r="AA34" s="1"/>
      <c r="AB34" s="1"/>
      <c r="AC34" s="1"/>
      <c r="AD34" s="1"/>
      <c r="AE34" s="1"/>
      <c r="AF34" s="1"/>
      <c r="AG34" s="1"/>
      <c r="AH34" s="1"/>
      <c r="AI34" s="1"/>
      <c r="AJ34" s="1"/>
      <c r="AK34" s="1"/>
      <c r="AL34" s="54"/>
      <c r="AM34" s="54"/>
      <c r="AN34" s="54"/>
      <c r="AO34" s="54"/>
      <c r="AP34" s="54"/>
      <c r="AQ34" s="54"/>
      <c r="AR34" s="54"/>
      <c r="AS34" s="54"/>
      <c r="AT34" s="54"/>
      <c r="AU34" s="54"/>
      <c r="AV34" s="1"/>
      <c r="AW34" s="1"/>
    </row>
    <row r="35" ht="15.75" customHeight="1">
      <c r="A35" s="1"/>
      <c r="B35" s="105"/>
      <c r="C35" s="123" t="s">
        <v>74</v>
      </c>
      <c r="D35" s="144" t="s">
        <v>75</v>
      </c>
      <c r="E35" s="147">
        <v>0.0</v>
      </c>
      <c r="F35" s="147">
        <v>0.0</v>
      </c>
      <c r="G35" s="109"/>
      <c r="H35" s="1"/>
      <c r="I35" s="1"/>
      <c r="J35" s="110"/>
      <c r="K35" s="111"/>
      <c r="L35" s="111"/>
      <c r="M35" s="111"/>
      <c r="N35" s="111"/>
      <c r="O35" s="111"/>
      <c r="P35" s="111"/>
      <c r="Q35" s="111"/>
      <c r="R35" s="111"/>
      <c r="S35" s="112"/>
      <c r="T35" s="1"/>
      <c r="U35" s="1"/>
      <c r="V35" s="1"/>
      <c r="W35" s="1"/>
      <c r="X35" s="1"/>
      <c r="Y35" s="1"/>
      <c r="Z35" s="1"/>
      <c r="AA35" s="1"/>
      <c r="AB35" s="1"/>
      <c r="AC35" s="1"/>
      <c r="AD35" s="1"/>
      <c r="AE35" s="1"/>
      <c r="AF35" s="1"/>
      <c r="AG35" s="1"/>
      <c r="AH35" s="1"/>
      <c r="AI35" s="1"/>
      <c r="AJ35" s="1"/>
      <c r="AK35" s="1"/>
      <c r="AL35" s="54"/>
      <c r="AM35" s="54"/>
      <c r="AN35" s="54"/>
      <c r="AO35" s="54"/>
      <c r="AP35" s="54"/>
      <c r="AQ35" s="54"/>
      <c r="AR35" s="54"/>
      <c r="AS35" s="54"/>
      <c r="AT35" s="54"/>
      <c r="AU35" s="54"/>
      <c r="AV35" s="1"/>
      <c r="AW35" s="1"/>
    </row>
    <row r="36" ht="15.75" customHeight="1">
      <c r="A36" s="1"/>
      <c r="B36" s="105"/>
      <c r="C36" s="123"/>
      <c r="D36" s="144" t="s">
        <v>76</v>
      </c>
      <c r="E36" s="147">
        <v>0.0</v>
      </c>
      <c r="F36" s="147">
        <v>0.0</v>
      </c>
      <c r="G36" s="109"/>
      <c r="H36" s="1"/>
      <c r="I36" s="1"/>
      <c r="J36" s="110"/>
      <c r="K36" s="111"/>
      <c r="L36" s="111"/>
      <c r="M36" s="111"/>
      <c r="N36" s="111"/>
      <c r="O36" s="111"/>
      <c r="P36" s="111"/>
      <c r="Q36" s="111"/>
      <c r="R36" s="111"/>
      <c r="S36" s="112"/>
      <c r="T36" s="1"/>
      <c r="U36" s="1"/>
      <c r="V36" s="1"/>
      <c r="W36" s="1"/>
      <c r="X36" s="1"/>
      <c r="Y36" s="1"/>
      <c r="Z36" s="1"/>
      <c r="AA36" s="1"/>
      <c r="AB36" s="1"/>
      <c r="AC36" s="1"/>
      <c r="AD36" s="1"/>
      <c r="AE36" s="1"/>
      <c r="AF36" s="1"/>
      <c r="AG36" s="1"/>
      <c r="AH36" s="1"/>
      <c r="AI36" s="1"/>
      <c r="AJ36" s="1"/>
      <c r="AK36" s="1"/>
      <c r="AL36" s="54"/>
      <c r="AM36" s="54"/>
      <c r="AN36" s="54"/>
      <c r="AO36" s="54"/>
      <c r="AP36" s="54"/>
      <c r="AQ36" s="54"/>
      <c r="AR36" s="54"/>
      <c r="AS36" s="54"/>
      <c r="AT36" s="54"/>
      <c r="AU36" s="54"/>
      <c r="AV36" s="1"/>
      <c r="AW36" s="1"/>
    </row>
    <row r="37" ht="15.75" customHeight="1">
      <c r="A37" s="1"/>
      <c r="B37" s="105"/>
      <c r="C37" s="123"/>
      <c r="D37" s="144" t="s">
        <v>77</v>
      </c>
      <c r="E37" s="147">
        <v>0.0</v>
      </c>
      <c r="F37" s="147">
        <v>0.0</v>
      </c>
      <c r="G37" s="109"/>
      <c r="H37" s="1"/>
      <c r="I37" s="1"/>
      <c r="J37" s="110"/>
      <c r="K37" s="111"/>
      <c r="L37" s="111"/>
      <c r="M37" s="111"/>
      <c r="N37" s="111"/>
      <c r="O37" s="111"/>
      <c r="P37" s="111"/>
      <c r="Q37" s="111"/>
      <c r="R37" s="111"/>
      <c r="S37" s="112"/>
      <c r="T37" s="1"/>
      <c r="U37" s="1"/>
      <c r="V37" s="1"/>
      <c r="W37" s="1"/>
      <c r="X37" s="1"/>
      <c r="Y37" s="1"/>
      <c r="Z37" s="1"/>
      <c r="AA37" s="1"/>
      <c r="AB37" s="1"/>
      <c r="AC37" s="1"/>
      <c r="AD37" s="1"/>
      <c r="AE37" s="1"/>
      <c r="AF37" s="1"/>
      <c r="AG37" s="1"/>
      <c r="AH37" s="1"/>
      <c r="AI37" s="1"/>
      <c r="AJ37" s="1"/>
      <c r="AK37" s="1"/>
      <c r="AL37" s="54"/>
      <c r="AM37" s="54"/>
      <c r="AN37" s="54"/>
      <c r="AO37" s="54"/>
      <c r="AP37" s="54"/>
      <c r="AQ37" s="54"/>
      <c r="AR37" s="54"/>
      <c r="AS37" s="54"/>
      <c r="AT37" s="54"/>
      <c r="AU37" s="54"/>
      <c r="AV37" s="1"/>
      <c r="AW37" s="1"/>
    </row>
    <row r="38" ht="15.75" customHeight="1">
      <c r="A38" s="1"/>
      <c r="B38" s="105"/>
      <c r="C38" s="123"/>
      <c r="D38" s="144" t="s">
        <v>78</v>
      </c>
      <c r="E38" s="147">
        <v>0.0</v>
      </c>
      <c r="F38" s="147">
        <v>0.0</v>
      </c>
      <c r="G38" s="109"/>
      <c r="H38" s="1"/>
      <c r="I38" s="1"/>
      <c r="J38" s="110"/>
      <c r="K38" s="111"/>
      <c r="L38" s="111"/>
      <c r="M38" s="111"/>
      <c r="N38" s="111"/>
      <c r="O38" s="111"/>
      <c r="P38" s="111"/>
      <c r="Q38" s="111"/>
      <c r="R38" s="111"/>
      <c r="S38" s="112"/>
      <c r="T38" s="1"/>
      <c r="U38" s="1"/>
      <c r="V38" s="1"/>
      <c r="W38" s="1"/>
      <c r="X38" s="1"/>
      <c r="Y38" s="1"/>
      <c r="Z38" s="1"/>
      <c r="AA38" s="1"/>
      <c r="AB38" s="1"/>
      <c r="AC38" s="1"/>
      <c r="AD38" s="1"/>
      <c r="AE38" s="1"/>
      <c r="AF38" s="1"/>
      <c r="AG38" s="1"/>
      <c r="AH38" s="1"/>
      <c r="AI38" s="1"/>
      <c r="AJ38" s="1"/>
      <c r="AK38" s="1"/>
      <c r="AL38" s="54"/>
      <c r="AM38" s="54"/>
      <c r="AN38" s="54"/>
      <c r="AO38" s="54"/>
      <c r="AP38" s="54"/>
      <c r="AQ38" s="54"/>
      <c r="AR38" s="54"/>
      <c r="AS38" s="54"/>
      <c r="AT38" s="54"/>
      <c r="AU38" s="54"/>
      <c r="AV38" s="1"/>
      <c r="AW38" s="1"/>
    </row>
    <row r="39" ht="15.75" customHeight="1">
      <c r="A39" s="1"/>
      <c r="B39" s="105"/>
      <c r="C39" s="123"/>
      <c r="D39" s="144" t="s">
        <v>5</v>
      </c>
      <c r="E39" s="147">
        <v>0.0</v>
      </c>
      <c r="F39" s="147">
        <v>0.0</v>
      </c>
      <c r="G39" s="109"/>
      <c r="H39" s="1"/>
      <c r="I39" s="1"/>
      <c r="J39" s="110"/>
      <c r="K39" s="111"/>
      <c r="L39" s="111"/>
      <c r="M39" s="111"/>
      <c r="N39" s="111"/>
      <c r="O39" s="111"/>
      <c r="P39" s="111"/>
      <c r="Q39" s="111"/>
      <c r="R39" s="111"/>
      <c r="S39" s="112"/>
      <c r="T39" s="1"/>
      <c r="U39" s="1"/>
      <c r="V39" s="1"/>
      <c r="W39" s="1"/>
      <c r="X39" s="1"/>
      <c r="Y39" s="1"/>
      <c r="Z39" s="1"/>
      <c r="AA39" s="1"/>
      <c r="AB39" s="1"/>
      <c r="AC39" s="1"/>
      <c r="AD39" s="1"/>
      <c r="AE39" s="1"/>
      <c r="AF39" s="1"/>
      <c r="AG39" s="1"/>
      <c r="AH39" s="1"/>
      <c r="AI39" s="1"/>
      <c r="AJ39" s="1"/>
      <c r="AK39" s="1"/>
      <c r="AL39" s="54"/>
      <c r="AM39" s="54"/>
      <c r="AN39" s="54"/>
      <c r="AO39" s="54"/>
      <c r="AP39" s="54"/>
      <c r="AQ39" s="54"/>
      <c r="AR39" s="54"/>
      <c r="AS39" s="54"/>
      <c r="AT39" s="54"/>
      <c r="AU39" s="54"/>
      <c r="AV39" s="1"/>
      <c r="AW39" s="1"/>
    </row>
    <row r="40" ht="15.75" customHeight="1">
      <c r="A40" s="1"/>
      <c r="B40" s="105"/>
      <c r="C40" s="123"/>
      <c r="D40" s="144" t="s">
        <v>79</v>
      </c>
      <c r="E40" s="147">
        <v>0.0</v>
      </c>
      <c r="F40" s="147">
        <v>0.0</v>
      </c>
      <c r="G40" s="109"/>
      <c r="H40" s="1"/>
      <c r="I40" s="1"/>
      <c r="J40" s="110"/>
      <c r="K40" s="111"/>
      <c r="L40" s="111"/>
      <c r="M40" s="111"/>
      <c r="N40" s="111"/>
      <c r="O40" s="111"/>
      <c r="P40" s="111"/>
      <c r="Q40" s="111"/>
      <c r="R40" s="111"/>
      <c r="S40" s="112"/>
      <c r="T40" s="1"/>
      <c r="U40" s="1"/>
      <c r="V40" s="1"/>
      <c r="W40" s="1"/>
      <c r="X40" s="1"/>
      <c r="Y40" s="1"/>
      <c r="Z40" s="1"/>
      <c r="AA40" s="1"/>
      <c r="AB40" s="1"/>
      <c r="AC40" s="1"/>
      <c r="AD40" s="1"/>
      <c r="AE40" s="1"/>
      <c r="AF40" s="1"/>
      <c r="AG40" s="1"/>
      <c r="AH40" s="1"/>
      <c r="AI40" s="1"/>
      <c r="AJ40" s="1"/>
      <c r="AK40" s="1"/>
      <c r="AL40" s="54"/>
      <c r="AM40" s="54"/>
      <c r="AN40" s="54"/>
      <c r="AO40" s="54"/>
      <c r="AP40" s="54"/>
      <c r="AQ40" s="54"/>
      <c r="AR40" s="54"/>
      <c r="AS40" s="54"/>
      <c r="AT40" s="54"/>
      <c r="AU40" s="54"/>
      <c r="AV40" s="1"/>
      <c r="AW40" s="1"/>
    </row>
    <row r="41" ht="15.75" customHeight="1">
      <c r="A41" s="1"/>
      <c r="B41" s="105"/>
      <c r="C41" s="123"/>
      <c r="D41" s="144" t="s">
        <v>72</v>
      </c>
      <c r="E41" s="147">
        <v>0.0</v>
      </c>
      <c r="F41" s="147">
        <v>0.0</v>
      </c>
      <c r="G41" s="109"/>
      <c r="H41" s="1"/>
      <c r="I41" s="1"/>
      <c r="J41" s="110"/>
      <c r="K41" s="111"/>
      <c r="L41" s="111"/>
      <c r="M41" s="111"/>
      <c r="N41" s="111"/>
      <c r="O41" s="111"/>
      <c r="P41" s="111"/>
      <c r="Q41" s="111"/>
      <c r="R41" s="111"/>
      <c r="S41" s="112"/>
      <c r="T41" s="1"/>
      <c r="U41" s="1"/>
      <c r="V41" s="1"/>
      <c r="W41" s="1"/>
      <c r="X41" s="1"/>
      <c r="Y41" s="1"/>
      <c r="Z41" s="1"/>
      <c r="AA41" s="1"/>
      <c r="AB41" s="1"/>
      <c r="AC41" s="1"/>
      <c r="AD41" s="1"/>
      <c r="AE41" s="1"/>
      <c r="AF41" s="1"/>
      <c r="AG41" s="1"/>
      <c r="AH41" s="1"/>
      <c r="AI41" s="1"/>
      <c r="AJ41" s="1"/>
      <c r="AK41" s="1"/>
      <c r="AL41" s="54"/>
      <c r="AM41" s="54"/>
      <c r="AN41" s="54"/>
      <c r="AO41" s="54"/>
      <c r="AP41" s="54"/>
      <c r="AQ41" s="54"/>
      <c r="AR41" s="54"/>
      <c r="AS41" s="54"/>
      <c r="AT41" s="54"/>
      <c r="AU41" s="54"/>
      <c r="AV41" s="1"/>
      <c r="AW41" s="1"/>
    </row>
    <row r="42" ht="15.75" customHeight="1">
      <c r="A42" s="1"/>
      <c r="B42" s="105"/>
      <c r="C42" s="123"/>
      <c r="D42" s="123" t="s">
        <v>73</v>
      </c>
      <c r="E42" s="125">
        <f t="shared" ref="E42:F42" si="9">SUM(E35:E41)</f>
        <v>0</v>
      </c>
      <c r="F42" s="125">
        <f t="shared" si="9"/>
        <v>0</v>
      </c>
      <c r="G42" s="109"/>
      <c r="H42" s="1"/>
      <c r="I42" s="1"/>
      <c r="J42" s="110"/>
      <c r="K42" s="111"/>
      <c r="L42" s="111"/>
      <c r="M42" s="111"/>
      <c r="N42" s="111"/>
      <c r="O42" s="111"/>
      <c r="P42" s="111"/>
      <c r="Q42" s="111"/>
      <c r="R42" s="111"/>
      <c r="S42" s="112"/>
      <c r="T42" s="1"/>
      <c r="U42" s="1"/>
      <c r="V42" s="1"/>
      <c r="W42" s="1"/>
      <c r="X42" s="1"/>
      <c r="Y42" s="1"/>
      <c r="Z42" s="1"/>
      <c r="AA42" s="1"/>
      <c r="AB42" s="1"/>
      <c r="AC42" s="1"/>
      <c r="AD42" s="1"/>
      <c r="AE42" s="1"/>
      <c r="AF42" s="1"/>
      <c r="AG42" s="1"/>
      <c r="AH42" s="1"/>
      <c r="AI42" s="1"/>
      <c r="AJ42" s="1"/>
      <c r="AK42" s="1"/>
      <c r="AL42" s="54"/>
      <c r="AM42" s="54"/>
      <c r="AN42" s="54"/>
      <c r="AO42" s="54"/>
      <c r="AP42" s="54"/>
      <c r="AQ42" s="54"/>
      <c r="AR42" s="54"/>
      <c r="AS42" s="54"/>
      <c r="AT42" s="54"/>
      <c r="AU42" s="54"/>
      <c r="AV42" s="1"/>
      <c r="AW42" s="1"/>
    </row>
    <row r="43" ht="15.75" customHeight="1">
      <c r="A43" s="1"/>
      <c r="B43" s="105"/>
      <c r="C43" s="123"/>
      <c r="D43" s="144"/>
      <c r="E43" s="125"/>
      <c r="F43" s="125"/>
      <c r="G43" s="109"/>
      <c r="H43" s="1"/>
      <c r="I43" s="1"/>
      <c r="J43" s="110"/>
      <c r="K43" s="111"/>
      <c r="L43" s="111"/>
      <c r="M43" s="111"/>
      <c r="N43" s="111"/>
      <c r="O43" s="111"/>
      <c r="P43" s="111"/>
      <c r="Q43" s="111"/>
      <c r="R43" s="111"/>
      <c r="S43" s="112"/>
      <c r="T43" s="1"/>
      <c r="U43" s="1"/>
      <c r="V43" s="1"/>
      <c r="W43" s="1"/>
      <c r="X43" s="1"/>
      <c r="Y43" s="1"/>
      <c r="Z43" s="1"/>
      <c r="AA43" s="1"/>
      <c r="AB43" s="1"/>
      <c r="AC43" s="1"/>
      <c r="AD43" s="1"/>
      <c r="AE43" s="1"/>
      <c r="AF43" s="1"/>
      <c r="AG43" s="1"/>
      <c r="AH43" s="1"/>
      <c r="AI43" s="1"/>
      <c r="AJ43" s="1"/>
      <c r="AK43" s="1"/>
      <c r="AL43" s="54"/>
      <c r="AM43" s="54"/>
      <c r="AN43" s="54"/>
      <c r="AO43" s="54"/>
      <c r="AP43" s="54"/>
      <c r="AQ43" s="54"/>
      <c r="AR43" s="54"/>
      <c r="AS43" s="54"/>
      <c r="AT43" s="54"/>
      <c r="AU43" s="54"/>
      <c r="AV43" s="1"/>
      <c r="AW43" s="1"/>
    </row>
    <row r="44" ht="15.75" customHeight="1">
      <c r="A44" s="1"/>
      <c r="B44" s="105"/>
      <c r="C44" s="123" t="s">
        <v>80</v>
      </c>
      <c r="D44" s="144" t="s">
        <v>81</v>
      </c>
      <c r="E44" s="147">
        <v>0.0</v>
      </c>
      <c r="F44" s="147">
        <v>0.0</v>
      </c>
      <c r="G44" s="109"/>
      <c r="H44" s="1"/>
      <c r="I44" s="1"/>
      <c r="J44" s="110"/>
      <c r="K44" s="111"/>
      <c r="L44" s="111"/>
      <c r="M44" s="111"/>
      <c r="N44" s="111"/>
      <c r="O44" s="111"/>
      <c r="P44" s="111"/>
      <c r="Q44" s="111"/>
      <c r="R44" s="111"/>
      <c r="S44" s="112"/>
      <c r="T44" s="1"/>
      <c r="U44" s="1"/>
      <c r="V44" s="1"/>
      <c r="W44" s="1"/>
      <c r="X44" s="1"/>
      <c r="Y44" s="1"/>
      <c r="Z44" s="1"/>
      <c r="AA44" s="1"/>
      <c r="AB44" s="1"/>
      <c r="AC44" s="1"/>
      <c r="AD44" s="1"/>
      <c r="AE44" s="1"/>
      <c r="AF44" s="1"/>
      <c r="AG44" s="1"/>
      <c r="AH44" s="1"/>
      <c r="AI44" s="1"/>
      <c r="AJ44" s="1"/>
      <c r="AK44" s="1"/>
      <c r="AL44" s="54"/>
      <c r="AM44" s="54"/>
      <c r="AN44" s="54"/>
      <c r="AO44" s="54"/>
      <c r="AP44" s="54"/>
      <c r="AQ44" s="54"/>
      <c r="AR44" s="54"/>
      <c r="AS44" s="54"/>
      <c r="AT44" s="54"/>
      <c r="AU44" s="54"/>
      <c r="AV44" s="1"/>
      <c r="AW44" s="1"/>
    </row>
    <row r="45" ht="15.75" customHeight="1">
      <c r="A45" s="1"/>
      <c r="B45" s="105"/>
      <c r="C45" s="123"/>
      <c r="D45" s="144" t="s">
        <v>82</v>
      </c>
      <c r="E45" s="147">
        <v>0.0</v>
      </c>
      <c r="F45" s="147">
        <v>0.0</v>
      </c>
      <c r="G45" s="109"/>
      <c r="H45" s="1"/>
      <c r="I45" s="1"/>
      <c r="J45" s="110"/>
      <c r="K45" s="111"/>
      <c r="L45" s="111"/>
      <c r="M45" s="111"/>
      <c r="N45" s="111"/>
      <c r="O45" s="111"/>
      <c r="P45" s="111"/>
      <c r="Q45" s="111"/>
      <c r="R45" s="111"/>
      <c r="S45" s="112"/>
      <c r="T45" s="1"/>
      <c r="U45" s="1"/>
      <c r="V45" s="1"/>
      <c r="W45" s="1"/>
      <c r="X45" s="1"/>
      <c r="Y45" s="1"/>
      <c r="Z45" s="1"/>
      <c r="AA45" s="1"/>
      <c r="AB45" s="1"/>
      <c r="AC45" s="1"/>
      <c r="AD45" s="1"/>
      <c r="AE45" s="1"/>
      <c r="AF45" s="1"/>
      <c r="AG45" s="1"/>
      <c r="AH45" s="1"/>
      <c r="AI45" s="1"/>
      <c r="AJ45" s="1"/>
      <c r="AK45" s="1"/>
      <c r="AL45" s="54"/>
      <c r="AM45" s="54"/>
      <c r="AN45" s="54"/>
      <c r="AO45" s="54"/>
      <c r="AP45" s="54"/>
      <c r="AQ45" s="54"/>
      <c r="AR45" s="54"/>
      <c r="AS45" s="54"/>
      <c r="AT45" s="54"/>
      <c r="AU45" s="54"/>
      <c r="AV45" s="1"/>
      <c r="AW45" s="1"/>
    </row>
    <row r="46" ht="15.75" customHeight="1">
      <c r="A46" s="1"/>
      <c r="B46" s="105"/>
      <c r="C46" s="123"/>
      <c r="D46" s="144" t="s">
        <v>83</v>
      </c>
      <c r="E46" s="147">
        <v>0.0</v>
      </c>
      <c r="F46" s="147">
        <v>0.0</v>
      </c>
      <c r="G46" s="109"/>
      <c r="H46" s="1"/>
      <c r="I46" s="1"/>
      <c r="J46" s="110"/>
      <c r="K46" s="111"/>
      <c r="L46" s="111"/>
      <c r="M46" s="111"/>
      <c r="N46" s="111"/>
      <c r="O46" s="111"/>
      <c r="P46" s="111"/>
      <c r="Q46" s="111"/>
      <c r="R46" s="111"/>
      <c r="S46" s="112"/>
      <c r="T46" s="1"/>
      <c r="U46" s="1"/>
      <c r="V46" s="1"/>
      <c r="W46" s="1"/>
      <c r="X46" s="1"/>
      <c r="Y46" s="1"/>
      <c r="Z46" s="1"/>
      <c r="AA46" s="1"/>
      <c r="AB46" s="1"/>
      <c r="AC46" s="1"/>
      <c r="AD46" s="1"/>
      <c r="AE46" s="1"/>
      <c r="AF46" s="1"/>
      <c r="AG46" s="1"/>
      <c r="AH46" s="1"/>
      <c r="AI46" s="1"/>
      <c r="AJ46" s="1"/>
      <c r="AK46" s="1"/>
      <c r="AL46" s="54"/>
      <c r="AM46" s="54"/>
      <c r="AN46" s="54"/>
      <c r="AO46" s="54"/>
      <c r="AP46" s="54"/>
      <c r="AQ46" s="54"/>
      <c r="AR46" s="54"/>
      <c r="AS46" s="54"/>
      <c r="AT46" s="54"/>
      <c r="AU46" s="54"/>
      <c r="AV46" s="1"/>
      <c r="AW46" s="1"/>
    </row>
    <row r="47" ht="15.75" customHeight="1">
      <c r="A47" s="1"/>
      <c r="B47" s="105"/>
      <c r="C47" s="123"/>
      <c r="D47" s="144" t="s">
        <v>72</v>
      </c>
      <c r="E47" s="147">
        <v>0.0</v>
      </c>
      <c r="F47" s="147">
        <v>0.0</v>
      </c>
      <c r="G47" s="109"/>
      <c r="H47" s="1"/>
      <c r="I47" s="1"/>
      <c r="J47" s="110"/>
      <c r="K47" s="111"/>
      <c r="L47" s="111"/>
      <c r="M47" s="111"/>
      <c r="N47" s="111"/>
      <c r="O47" s="111"/>
      <c r="P47" s="111"/>
      <c r="Q47" s="111"/>
      <c r="R47" s="111"/>
      <c r="S47" s="112"/>
      <c r="T47" s="1"/>
      <c r="U47" s="1"/>
      <c r="V47" s="1"/>
      <c r="W47" s="1"/>
      <c r="X47" s="1"/>
      <c r="Y47" s="1"/>
      <c r="Z47" s="1"/>
      <c r="AA47" s="1"/>
      <c r="AB47" s="1"/>
      <c r="AC47" s="1"/>
      <c r="AD47" s="1"/>
      <c r="AE47" s="1"/>
      <c r="AF47" s="1"/>
      <c r="AG47" s="1"/>
      <c r="AH47" s="1"/>
      <c r="AI47" s="1"/>
      <c r="AJ47" s="1"/>
      <c r="AK47" s="1"/>
      <c r="AL47" s="54"/>
      <c r="AM47" s="54"/>
      <c r="AN47" s="54"/>
      <c r="AO47" s="54"/>
      <c r="AP47" s="54"/>
      <c r="AQ47" s="54"/>
      <c r="AR47" s="54"/>
      <c r="AS47" s="54"/>
      <c r="AT47" s="54"/>
      <c r="AU47" s="54"/>
      <c r="AV47" s="1"/>
      <c r="AW47" s="1"/>
    </row>
    <row r="48" ht="15.75" customHeight="1">
      <c r="A48" s="1"/>
      <c r="B48" s="105"/>
      <c r="C48" s="123"/>
      <c r="D48" s="123" t="s">
        <v>73</v>
      </c>
      <c r="E48" s="125">
        <f t="shared" ref="E48:F48" si="10">SUM(E44:E47)</f>
        <v>0</v>
      </c>
      <c r="F48" s="125">
        <f t="shared" si="10"/>
        <v>0</v>
      </c>
      <c r="G48" s="109"/>
      <c r="H48" s="1"/>
      <c r="I48" s="1"/>
      <c r="J48" s="110"/>
      <c r="K48" s="111"/>
      <c r="L48" s="111"/>
      <c r="M48" s="111"/>
      <c r="N48" s="111"/>
      <c r="O48" s="111"/>
      <c r="P48" s="111"/>
      <c r="Q48" s="111"/>
      <c r="R48" s="111"/>
      <c r="S48" s="112"/>
      <c r="T48" s="1"/>
      <c r="U48" s="1"/>
      <c r="V48" s="1"/>
      <c r="W48" s="1"/>
      <c r="X48" s="1"/>
      <c r="Y48" s="1"/>
      <c r="Z48" s="1"/>
      <c r="AA48" s="1"/>
      <c r="AB48" s="1"/>
      <c r="AC48" s="1"/>
      <c r="AD48" s="1"/>
      <c r="AE48" s="1"/>
      <c r="AF48" s="1"/>
      <c r="AG48" s="1"/>
      <c r="AH48" s="1"/>
      <c r="AI48" s="1"/>
      <c r="AJ48" s="1"/>
      <c r="AK48" s="1"/>
      <c r="AL48" s="54"/>
      <c r="AM48" s="54"/>
      <c r="AN48" s="54"/>
      <c r="AO48" s="54"/>
      <c r="AP48" s="54"/>
      <c r="AQ48" s="54"/>
      <c r="AR48" s="54"/>
      <c r="AS48" s="54"/>
      <c r="AT48" s="54"/>
      <c r="AU48" s="54"/>
      <c r="AV48" s="1"/>
      <c r="AW48" s="1"/>
    </row>
    <row r="49" ht="15.75" customHeight="1">
      <c r="A49" s="1"/>
      <c r="B49" s="105"/>
      <c r="C49" s="123"/>
      <c r="D49" s="144"/>
      <c r="E49" s="125"/>
      <c r="F49" s="125"/>
      <c r="G49" s="109"/>
      <c r="H49" s="1"/>
      <c r="I49" s="1"/>
      <c r="J49" s="110"/>
      <c r="K49" s="111"/>
      <c r="L49" s="111"/>
      <c r="M49" s="111"/>
      <c r="N49" s="111"/>
      <c r="O49" s="111"/>
      <c r="P49" s="111"/>
      <c r="Q49" s="111"/>
      <c r="R49" s="111"/>
      <c r="S49" s="112"/>
      <c r="T49" s="1"/>
      <c r="U49" s="1"/>
      <c r="V49" s="1"/>
      <c r="W49" s="1"/>
      <c r="X49" s="1"/>
      <c r="Y49" s="1"/>
      <c r="Z49" s="1"/>
      <c r="AA49" s="1"/>
      <c r="AB49" s="1"/>
      <c r="AC49" s="1"/>
      <c r="AD49" s="1"/>
      <c r="AE49" s="1"/>
      <c r="AF49" s="1"/>
      <c r="AG49" s="1"/>
      <c r="AH49" s="1"/>
      <c r="AI49" s="1"/>
      <c r="AJ49" s="1"/>
      <c r="AK49" s="1"/>
      <c r="AL49" s="54"/>
      <c r="AM49" s="54"/>
      <c r="AN49" s="54"/>
      <c r="AO49" s="54"/>
      <c r="AP49" s="54"/>
      <c r="AQ49" s="54"/>
      <c r="AR49" s="54"/>
      <c r="AS49" s="54"/>
      <c r="AT49" s="54"/>
      <c r="AU49" s="54"/>
      <c r="AV49" s="1"/>
      <c r="AW49" s="1"/>
    </row>
    <row r="50" ht="15.75" customHeight="1">
      <c r="A50" s="1"/>
      <c r="B50" s="105"/>
      <c r="C50" s="123" t="s">
        <v>84</v>
      </c>
      <c r="D50" s="144" t="s">
        <v>85</v>
      </c>
      <c r="E50" s="147">
        <v>0.0</v>
      </c>
      <c r="F50" s="147">
        <v>0.0</v>
      </c>
      <c r="G50" s="109"/>
      <c r="H50" s="1"/>
      <c r="I50" s="1"/>
      <c r="J50" s="110"/>
      <c r="K50" s="111"/>
      <c r="L50" s="111"/>
      <c r="M50" s="111"/>
      <c r="N50" s="111"/>
      <c r="O50" s="111"/>
      <c r="P50" s="111"/>
      <c r="Q50" s="111"/>
      <c r="R50" s="111"/>
      <c r="S50" s="112"/>
      <c r="T50" s="1"/>
      <c r="U50" s="1"/>
      <c r="V50" s="1"/>
      <c r="W50" s="1"/>
      <c r="X50" s="1"/>
      <c r="Y50" s="1"/>
      <c r="Z50" s="1"/>
      <c r="AA50" s="1"/>
      <c r="AB50" s="1"/>
      <c r="AC50" s="1"/>
      <c r="AD50" s="1"/>
      <c r="AE50" s="1"/>
      <c r="AF50" s="1"/>
      <c r="AG50" s="1"/>
      <c r="AH50" s="1"/>
      <c r="AI50" s="1"/>
      <c r="AJ50" s="1"/>
      <c r="AK50" s="1"/>
      <c r="AL50" s="54"/>
      <c r="AM50" s="54"/>
      <c r="AN50" s="54"/>
      <c r="AO50" s="54"/>
      <c r="AP50" s="54"/>
      <c r="AQ50" s="54"/>
      <c r="AR50" s="54"/>
      <c r="AS50" s="54"/>
      <c r="AT50" s="54"/>
      <c r="AU50" s="54"/>
      <c r="AV50" s="1"/>
      <c r="AW50" s="1"/>
    </row>
    <row r="51" ht="15.75" customHeight="1">
      <c r="A51" s="1"/>
      <c r="B51" s="105"/>
      <c r="C51" s="123"/>
      <c r="D51" s="144" t="s">
        <v>86</v>
      </c>
      <c r="E51" s="147">
        <v>0.0</v>
      </c>
      <c r="F51" s="147">
        <v>0.0</v>
      </c>
      <c r="G51" s="109"/>
      <c r="H51" s="1"/>
      <c r="I51" s="1"/>
      <c r="J51" s="110"/>
      <c r="K51" s="111"/>
      <c r="L51" s="111"/>
      <c r="M51" s="111"/>
      <c r="N51" s="111"/>
      <c r="O51" s="111"/>
      <c r="P51" s="111"/>
      <c r="Q51" s="111"/>
      <c r="R51" s="111"/>
      <c r="S51" s="112"/>
      <c r="T51" s="1"/>
      <c r="U51" s="1"/>
      <c r="V51" s="1"/>
      <c r="W51" s="1"/>
      <c r="X51" s="1"/>
      <c r="Y51" s="1"/>
      <c r="Z51" s="1"/>
      <c r="AA51" s="1"/>
      <c r="AB51" s="1"/>
      <c r="AC51" s="1"/>
      <c r="AD51" s="1"/>
      <c r="AE51" s="1"/>
      <c r="AF51" s="1"/>
      <c r="AG51" s="1"/>
      <c r="AH51" s="1"/>
      <c r="AI51" s="1"/>
      <c r="AJ51" s="1"/>
      <c r="AK51" s="1"/>
      <c r="AL51" s="54"/>
      <c r="AM51" s="54"/>
      <c r="AN51" s="54"/>
      <c r="AO51" s="54"/>
      <c r="AP51" s="54"/>
      <c r="AQ51" s="54"/>
      <c r="AR51" s="54"/>
      <c r="AS51" s="54"/>
      <c r="AT51" s="54"/>
      <c r="AU51" s="54"/>
      <c r="AV51" s="1"/>
      <c r="AW51" s="1"/>
    </row>
    <row r="52" ht="15.75" customHeight="1">
      <c r="A52" s="1"/>
      <c r="B52" s="105"/>
      <c r="C52" s="123"/>
      <c r="D52" s="144" t="s">
        <v>87</v>
      </c>
      <c r="E52" s="147">
        <v>0.0</v>
      </c>
      <c r="F52" s="147">
        <v>0.0</v>
      </c>
      <c r="G52" s="109"/>
      <c r="H52" s="1"/>
      <c r="I52" s="1"/>
      <c r="J52" s="110"/>
      <c r="K52" s="111"/>
      <c r="L52" s="111"/>
      <c r="M52" s="111"/>
      <c r="N52" s="111"/>
      <c r="O52" s="111"/>
      <c r="P52" s="111"/>
      <c r="Q52" s="111"/>
      <c r="R52" s="111"/>
      <c r="S52" s="112"/>
      <c r="T52" s="1"/>
      <c r="U52" s="1"/>
      <c r="V52" s="1"/>
      <c r="W52" s="1"/>
      <c r="X52" s="1"/>
      <c r="Y52" s="1"/>
      <c r="Z52" s="1"/>
      <c r="AA52" s="1"/>
      <c r="AB52" s="1"/>
      <c r="AC52" s="1"/>
      <c r="AD52" s="1"/>
      <c r="AE52" s="1"/>
      <c r="AF52" s="1"/>
      <c r="AG52" s="1"/>
      <c r="AH52" s="1"/>
      <c r="AI52" s="1"/>
      <c r="AJ52" s="1"/>
      <c r="AK52" s="1"/>
      <c r="AL52" s="54"/>
      <c r="AM52" s="54"/>
      <c r="AN52" s="54"/>
      <c r="AO52" s="54"/>
      <c r="AP52" s="54"/>
      <c r="AQ52" s="54"/>
      <c r="AR52" s="54"/>
      <c r="AS52" s="54"/>
      <c r="AT52" s="54"/>
      <c r="AU52" s="54"/>
      <c r="AV52" s="1"/>
      <c r="AW52" s="1"/>
    </row>
    <row r="53" ht="15.75" customHeight="1">
      <c r="A53" s="1"/>
      <c r="B53" s="105"/>
      <c r="C53" s="123"/>
      <c r="D53" s="144" t="s">
        <v>88</v>
      </c>
      <c r="E53" s="147">
        <v>0.0</v>
      </c>
      <c r="F53" s="147">
        <v>0.0</v>
      </c>
      <c r="G53" s="109"/>
      <c r="H53" s="1"/>
      <c r="I53" s="1"/>
      <c r="J53" s="110"/>
      <c r="K53" s="111"/>
      <c r="L53" s="111"/>
      <c r="M53" s="111"/>
      <c r="N53" s="111"/>
      <c r="O53" s="111"/>
      <c r="P53" s="111"/>
      <c r="Q53" s="111"/>
      <c r="R53" s="111"/>
      <c r="S53" s="112"/>
      <c r="T53" s="1"/>
      <c r="U53" s="1"/>
      <c r="V53" s="1"/>
      <c r="W53" s="1"/>
      <c r="X53" s="1"/>
      <c r="Y53" s="1"/>
      <c r="Z53" s="1"/>
      <c r="AA53" s="1"/>
      <c r="AB53" s="1"/>
      <c r="AC53" s="1"/>
      <c r="AD53" s="1"/>
      <c r="AE53" s="1"/>
      <c r="AF53" s="1"/>
      <c r="AG53" s="1"/>
      <c r="AH53" s="1"/>
      <c r="AI53" s="1"/>
      <c r="AJ53" s="1"/>
      <c r="AK53" s="1"/>
      <c r="AL53" s="54"/>
      <c r="AM53" s="54"/>
      <c r="AN53" s="54"/>
      <c r="AO53" s="54"/>
      <c r="AP53" s="54"/>
      <c r="AQ53" s="54"/>
      <c r="AR53" s="54"/>
      <c r="AS53" s="54"/>
      <c r="AT53" s="54"/>
      <c r="AU53" s="54"/>
      <c r="AV53" s="1"/>
      <c r="AW53" s="1"/>
    </row>
    <row r="54" ht="15.75" customHeight="1">
      <c r="A54" s="1"/>
      <c r="B54" s="105"/>
      <c r="C54" s="123"/>
      <c r="D54" s="144" t="s">
        <v>89</v>
      </c>
      <c r="E54" s="147">
        <v>0.0</v>
      </c>
      <c r="F54" s="147">
        <v>0.0</v>
      </c>
      <c r="G54" s="109"/>
      <c r="H54" s="1"/>
      <c r="I54" s="1"/>
      <c r="J54" s="110"/>
      <c r="K54" s="111"/>
      <c r="L54" s="111"/>
      <c r="M54" s="111"/>
      <c r="N54" s="111"/>
      <c r="O54" s="111"/>
      <c r="P54" s="111"/>
      <c r="Q54" s="111"/>
      <c r="R54" s="111"/>
      <c r="S54" s="112"/>
      <c r="T54" s="1"/>
      <c r="U54" s="1"/>
      <c r="V54" s="1"/>
      <c r="W54" s="1"/>
      <c r="X54" s="1"/>
      <c r="Y54" s="1"/>
      <c r="Z54" s="1"/>
      <c r="AA54" s="1"/>
      <c r="AB54" s="1"/>
      <c r="AC54" s="1"/>
      <c r="AD54" s="1"/>
      <c r="AE54" s="1"/>
      <c r="AF54" s="1"/>
      <c r="AG54" s="1"/>
      <c r="AH54" s="1"/>
      <c r="AI54" s="1"/>
      <c r="AJ54" s="1"/>
      <c r="AK54" s="1"/>
      <c r="AL54" s="54"/>
      <c r="AM54" s="54"/>
      <c r="AN54" s="54"/>
      <c r="AO54" s="54"/>
      <c r="AP54" s="54"/>
      <c r="AQ54" s="54"/>
      <c r="AR54" s="54"/>
      <c r="AS54" s="54"/>
      <c r="AT54" s="54"/>
      <c r="AU54" s="54"/>
      <c r="AV54" s="1"/>
      <c r="AW54" s="1"/>
    </row>
    <row r="55" ht="15.75" customHeight="1">
      <c r="A55" s="1"/>
      <c r="B55" s="105"/>
      <c r="C55" s="123"/>
      <c r="D55" s="144" t="s">
        <v>72</v>
      </c>
      <c r="E55" s="147">
        <v>0.0</v>
      </c>
      <c r="F55" s="147">
        <v>0.0</v>
      </c>
      <c r="G55" s="109"/>
      <c r="H55" s="1"/>
      <c r="I55" s="1"/>
      <c r="J55" s="110"/>
      <c r="K55" s="111"/>
      <c r="L55" s="111"/>
      <c r="M55" s="111"/>
      <c r="N55" s="111"/>
      <c r="O55" s="111"/>
      <c r="P55" s="111"/>
      <c r="Q55" s="111"/>
      <c r="R55" s="111"/>
      <c r="S55" s="112"/>
      <c r="T55" s="1"/>
      <c r="U55" s="1"/>
      <c r="V55" s="1"/>
      <c r="W55" s="1"/>
      <c r="X55" s="1"/>
      <c r="Y55" s="1"/>
      <c r="Z55" s="1"/>
      <c r="AA55" s="1"/>
      <c r="AB55" s="1"/>
      <c r="AC55" s="1"/>
      <c r="AD55" s="1"/>
      <c r="AE55" s="1"/>
      <c r="AF55" s="1"/>
      <c r="AG55" s="1"/>
      <c r="AH55" s="1"/>
      <c r="AI55" s="1"/>
      <c r="AJ55" s="1"/>
      <c r="AK55" s="1"/>
      <c r="AL55" s="54"/>
      <c r="AM55" s="54"/>
      <c r="AN55" s="54"/>
      <c r="AO55" s="54"/>
      <c r="AP55" s="54"/>
      <c r="AQ55" s="54"/>
      <c r="AR55" s="54"/>
      <c r="AS55" s="54"/>
      <c r="AT55" s="54"/>
      <c r="AU55" s="54"/>
      <c r="AV55" s="1"/>
      <c r="AW55" s="1"/>
    </row>
    <row r="56" ht="15.75" customHeight="1">
      <c r="A56" s="1"/>
      <c r="B56" s="105"/>
      <c r="C56" s="123"/>
      <c r="D56" s="123" t="s">
        <v>73</v>
      </c>
      <c r="E56" s="125">
        <f t="shared" ref="E56:F56" si="11">SUM(E50:E55)</f>
        <v>0</v>
      </c>
      <c r="F56" s="125">
        <f t="shared" si="11"/>
        <v>0</v>
      </c>
      <c r="G56" s="109"/>
      <c r="H56" s="1"/>
      <c r="I56" s="1"/>
      <c r="J56" s="110"/>
      <c r="K56" s="111"/>
      <c r="L56" s="111"/>
      <c r="M56" s="111"/>
      <c r="N56" s="111"/>
      <c r="O56" s="111"/>
      <c r="P56" s="111"/>
      <c r="Q56" s="111"/>
      <c r="R56" s="111"/>
      <c r="S56" s="112"/>
      <c r="T56" s="1"/>
      <c r="U56" s="1"/>
      <c r="V56" s="1"/>
      <c r="W56" s="1"/>
      <c r="X56" s="1"/>
      <c r="Y56" s="1"/>
      <c r="Z56" s="1"/>
      <c r="AA56" s="1"/>
      <c r="AB56" s="1"/>
      <c r="AC56" s="1"/>
      <c r="AD56" s="1"/>
      <c r="AE56" s="1"/>
      <c r="AF56" s="1"/>
      <c r="AG56" s="1"/>
      <c r="AH56" s="1"/>
      <c r="AI56" s="1"/>
      <c r="AJ56" s="1"/>
      <c r="AK56" s="1"/>
      <c r="AL56" s="54"/>
      <c r="AM56" s="54"/>
      <c r="AN56" s="54"/>
      <c r="AO56" s="54"/>
      <c r="AP56" s="54"/>
      <c r="AQ56" s="54"/>
      <c r="AR56" s="54"/>
      <c r="AS56" s="54"/>
      <c r="AT56" s="54"/>
      <c r="AU56" s="54"/>
      <c r="AV56" s="1"/>
      <c r="AW56" s="1"/>
    </row>
    <row r="57" ht="15.75" customHeight="1">
      <c r="A57" s="1"/>
      <c r="B57" s="105"/>
      <c r="C57" s="123"/>
      <c r="D57" s="144"/>
      <c r="E57" s="125"/>
      <c r="F57" s="125"/>
      <c r="G57" s="109"/>
      <c r="H57" s="1"/>
      <c r="I57" s="1"/>
      <c r="J57" s="110"/>
      <c r="K57" s="111"/>
      <c r="L57" s="111"/>
      <c r="M57" s="111"/>
      <c r="N57" s="111"/>
      <c r="O57" s="111"/>
      <c r="P57" s="111"/>
      <c r="Q57" s="111"/>
      <c r="R57" s="111"/>
      <c r="S57" s="112"/>
      <c r="T57" s="1"/>
      <c r="U57" s="1"/>
      <c r="V57" s="1"/>
      <c r="W57" s="1"/>
      <c r="X57" s="1"/>
      <c r="Y57" s="1"/>
      <c r="Z57" s="1"/>
      <c r="AA57" s="1"/>
      <c r="AB57" s="1"/>
      <c r="AC57" s="1"/>
      <c r="AD57" s="1"/>
      <c r="AE57" s="1"/>
      <c r="AF57" s="1"/>
      <c r="AG57" s="1"/>
      <c r="AH57" s="1"/>
      <c r="AI57" s="1"/>
      <c r="AJ57" s="1"/>
      <c r="AK57" s="1"/>
      <c r="AL57" s="54"/>
      <c r="AM57" s="54"/>
      <c r="AN57" s="54"/>
      <c r="AO57" s="54"/>
      <c r="AP57" s="54"/>
      <c r="AQ57" s="54"/>
      <c r="AR57" s="54"/>
      <c r="AS57" s="54"/>
      <c r="AT57" s="54"/>
      <c r="AU57" s="54"/>
      <c r="AV57" s="1"/>
      <c r="AW57" s="1"/>
    </row>
    <row r="58" ht="15.75" customHeight="1">
      <c r="A58" s="1"/>
      <c r="B58" s="105"/>
      <c r="C58" s="123" t="s">
        <v>90</v>
      </c>
      <c r="D58" s="144" t="s">
        <v>91</v>
      </c>
      <c r="E58" s="147">
        <v>0.0</v>
      </c>
      <c r="F58" s="147">
        <v>0.0</v>
      </c>
      <c r="G58" s="109"/>
      <c r="H58" s="1"/>
      <c r="I58" s="1"/>
      <c r="J58" s="110"/>
      <c r="K58" s="111"/>
      <c r="L58" s="111"/>
      <c r="M58" s="111"/>
      <c r="N58" s="111"/>
      <c r="O58" s="111"/>
      <c r="P58" s="111"/>
      <c r="Q58" s="111"/>
      <c r="R58" s="111"/>
      <c r="S58" s="112"/>
      <c r="T58" s="1"/>
      <c r="U58" s="1"/>
      <c r="V58" s="1"/>
      <c r="W58" s="1"/>
      <c r="X58" s="1"/>
      <c r="Y58" s="1"/>
      <c r="Z58" s="1"/>
      <c r="AA58" s="1"/>
      <c r="AB58" s="1"/>
      <c r="AC58" s="1"/>
      <c r="AD58" s="1"/>
      <c r="AE58" s="1"/>
      <c r="AF58" s="1"/>
      <c r="AG58" s="1"/>
      <c r="AH58" s="1"/>
      <c r="AI58" s="1"/>
      <c r="AJ58" s="1"/>
      <c r="AK58" s="1"/>
      <c r="AL58" s="54"/>
      <c r="AM58" s="54"/>
      <c r="AN58" s="54"/>
      <c r="AO58" s="54"/>
      <c r="AP58" s="54"/>
      <c r="AQ58" s="54"/>
      <c r="AR58" s="54"/>
      <c r="AS58" s="54"/>
      <c r="AT58" s="54"/>
      <c r="AU58" s="54"/>
      <c r="AV58" s="1"/>
      <c r="AW58" s="1"/>
    </row>
    <row r="59" ht="15.75" customHeight="1">
      <c r="A59" s="1"/>
      <c r="B59" s="105"/>
      <c r="C59" s="123"/>
      <c r="D59" s="144" t="s">
        <v>92</v>
      </c>
      <c r="E59" s="147">
        <v>0.0</v>
      </c>
      <c r="F59" s="147">
        <v>0.0</v>
      </c>
      <c r="G59" s="109"/>
      <c r="H59" s="1"/>
      <c r="I59" s="1"/>
      <c r="J59" s="110"/>
      <c r="K59" s="111"/>
      <c r="L59" s="111"/>
      <c r="M59" s="111"/>
      <c r="N59" s="111"/>
      <c r="O59" s="111"/>
      <c r="P59" s="111"/>
      <c r="Q59" s="111"/>
      <c r="R59" s="111"/>
      <c r="S59" s="112"/>
      <c r="T59" s="1"/>
      <c r="U59" s="1"/>
      <c r="V59" s="1"/>
      <c r="W59" s="1"/>
      <c r="X59" s="1"/>
      <c r="Y59" s="1"/>
      <c r="Z59" s="1"/>
      <c r="AA59" s="1"/>
      <c r="AB59" s="1"/>
      <c r="AC59" s="1"/>
      <c r="AD59" s="1"/>
      <c r="AE59" s="1"/>
      <c r="AF59" s="1"/>
      <c r="AG59" s="1"/>
      <c r="AH59" s="1"/>
      <c r="AI59" s="1"/>
      <c r="AJ59" s="1"/>
      <c r="AK59" s="1"/>
      <c r="AL59" s="54"/>
      <c r="AM59" s="54"/>
      <c r="AN59" s="54"/>
      <c r="AO59" s="54"/>
      <c r="AP59" s="54"/>
      <c r="AQ59" s="54"/>
      <c r="AR59" s="54"/>
      <c r="AS59" s="54"/>
      <c r="AT59" s="54"/>
      <c r="AU59" s="54"/>
      <c r="AV59" s="1"/>
      <c r="AW59" s="1"/>
    </row>
    <row r="60" ht="15.75" customHeight="1">
      <c r="A60" s="1"/>
      <c r="B60" s="105"/>
      <c r="C60" s="123"/>
      <c r="D60" s="144" t="s">
        <v>93</v>
      </c>
      <c r="E60" s="147">
        <v>0.0</v>
      </c>
      <c r="F60" s="147">
        <v>0.0</v>
      </c>
      <c r="G60" s="109"/>
      <c r="H60" s="1"/>
      <c r="I60" s="1"/>
      <c r="J60" s="110"/>
      <c r="K60" s="111"/>
      <c r="L60" s="111"/>
      <c r="M60" s="111"/>
      <c r="N60" s="111"/>
      <c r="O60" s="111"/>
      <c r="P60" s="111"/>
      <c r="Q60" s="111"/>
      <c r="R60" s="111"/>
      <c r="S60" s="112"/>
      <c r="T60" s="1"/>
      <c r="U60" s="1"/>
      <c r="V60" s="1"/>
      <c r="W60" s="1"/>
      <c r="X60" s="1"/>
      <c r="Y60" s="1"/>
      <c r="Z60" s="1"/>
      <c r="AA60" s="1"/>
      <c r="AB60" s="1"/>
      <c r="AC60" s="1"/>
      <c r="AD60" s="1"/>
      <c r="AE60" s="1"/>
      <c r="AF60" s="1"/>
      <c r="AG60" s="1"/>
      <c r="AH60" s="1"/>
      <c r="AI60" s="1"/>
      <c r="AJ60" s="1"/>
      <c r="AK60" s="1"/>
      <c r="AL60" s="54"/>
      <c r="AM60" s="54"/>
      <c r="AN60" s="54"/>
      <c r="AO60" s="54"/>
      <c r="AP60" s="54"/>
      <c r="AQ60" s="54"/>
      <c r="AR60" s="54"/>
      <c r="AS60" s="54"/>
      <c r="AT60" s="54"/>
      <c r="AU60" s="54"/>
      <c r="AV60" s="1"/>
      <c r="AW60" s="1"/>
    </row>
    <row r="61" ht="15.75" customHeight="1">
      <c r="A61" s="1"/>
      <c r="B61" s="105"/>
      <c r="C61" s="123"/>
      <c r="D61" s="144" t="s">
        <v>94</v>
      </c>
      <c r="E61" s="147">
        <v>0.0</v>
      </c>
      <c r="F61" s="147">
        <v>0.0</v>
      </c>
      <c r="G61" s="109"/>
      <c r="H61" s="1"/>
      <c r="I61" s="1"/>
      <c r="J61" s="110"/>
      <c r="K61" s="149" t="s">
        <v>95</v>
      </c>
      <c r="L61" s="8"/>
      <c r="M61" s="8"/>
      <c r="N61" s="8"/>
      <c r="O61" s="8"/>
      <c r="P61" s="8"/>
      <c r="Q61" s="8"/>
      <c r="R61" s="9"/>
      <c r="S61" s="112"/>
      <c r="T61" s="1"/>
      <c r="U61" s="1"/>
      <c r="V61" s="1"/>
      <c r="W61" s="1"/>
      <c r="X61" s="1"/>
      <c r="Y61" s="1"/>
      <c r="Z61" s="1"/>
      <c r="AA61" s="1"/>
      <c r="AB61" s="1"/>
      <c r="AC61" s="1"/>
      <c r="AD61" s="1"/>
      <c r="AE61" s="1"/>
      <c r="AF61" s="1"/>
      <c r="AG61" s="1"/>
      <c r="AH61" s="1"/>
      <c r="AI61" s="1"/>
      <c r="AJ61" s="1"/>
      <c r="AK61" s="1"/>
      <c r="AL61" s="54"/>
      <c r="AM61" s="54"/>
      <c r="AN61" s="54"/>
      <c r="AO61" s="54"/>
      <c r="AP61" s="54"/>
      <c r="AQ61" s="54"/>
      <c r="AR61" s="54"/>
      <c r="AS61" s="54"/>
      <c r="AT61" s="54"/>
      <c r="AU61" s="54"/>
      <c r="AV61" s="1"/>
      <c r="AW61" s="1"/>
    </row>
    <row r="62" ht="15.75" customHeight="1">
      <c r="A62" s="1"/>
      <c r="B62" s="105"/>
      <c r="C62" s="123"/>
      <c r="D62" s="144" t="s">
        <v>72</v>
      </c>
      <c r="E62" s="147">
        <v>0.0</v>
      </c>
      <c r="F62" s="147">
        <v>0.0</v>
      </c>
      <c r="G62" s="109"/>
      <c r="H62" s="1"/>
      <c r="I62" s="1"/>
      <c r="J62" s="110"/>
      <c r="K62" s="150" t="str">
        <f>"Your total monthly spending is "&amp;IF(E89&gt;F89,UPPER("under"),UPPER("over"))&amp;" your budget by: "</f>
        <v>Your total monthly spending is OVER your budget by: </v>
      </c>
      <c r="L62" s="17"/>
      <c r="M62" s="17"/>
      <c r="N62" s="17"/>
      <c r="O62" s="17"/>
      <c r="P62" s="13"/>
      <c r="Q62" s="151">
        <f>E89-F89</f>
        <v>0</v>
      </c>
      <c r="R62" s="13"/>
      <c r="S62" s="112"/>
      <c r="T62" s="1"/>
      <c r="U62" s="1"/>
      <c r="V62" s="1"/>
      <c r="W62" s="1"/>
      <c r="X62" s="1"/>
      <c r="Y62" s="1"/>
      <c r="Z62" s="1"/>
      <c r="AA62" s="1"/>
      <c r="AB62" s="1"/>
      <c r="AC62" s="1"/>
      <c r="AD62" s="1"/>
      <c r="AE62" s="1"/>
      <c r="AF62" s="1"/>
      <c r="AG62" s="1"/>
      <c r="AH62" s="1"/>
      <c r="AI62" s="1"/>
      <c r="AJ62" s="1"/>
      <c r="AK62" s="1"/>
      <c r="AL62" s="54"/>
      <c r="AM62" s="54"/>
      <c r="AN62" s="54"/>
      <c r="AO62" s="54"/>
      <c r="AP62" s="54"/>
      <c r="AQ62" s="54"/>
      <c r="AR62" s="54"/>
      <c r="AS62" s="54"/>
      <c r="AT62" s="54"/>
      <c r="AU62" s="54"/>
      <c r="AV62" s="1"/>
      <c r="AW62" s="1"/>
    </row>
    <row r="63" ht="15.75" customHeight="1">
      <c r="A63" s="1"/>
      <c r="B63" s="105"/>
      <c r="C63" s="123"/>
      <c r="D63" s="123" t="s">
        <v>73</v>
      </c>
      <c r="E63" s="125">
        <f t="shared" ref="E63:F63" si="12">SUM(E58:E62)</f>
        <v>0</v>
      </c>
      <c r="F63" s="125">
        <f t="shared" si="12"/>
        <v>0</v>
      </c>
      <c r="G63" s="109"/>
      <c r="H63" s="1"/>
      <c r="I63" s="1"/>
      <c r="J63" s="110"/>
      <c r="K63" s="19"/>
      <c r="L63" s="21"/>
      <c r="M63" s="21"/>
      <c r="N63" s="21"/>
      <c r="O63" s="21"/>
      <c r="P63" s="20"/>
      <c r="Q63" s="19"/>
      <c r="R63" s="20"/>
      <c r="S63" s="112"/>
      <c r="T63" s="1"/>
      <c r="U63" s="1"/>
      <c r="V63" s="1"/>
      <c r="W63" s="1"/>
      <c r="X63" s="1"/>
      <c r="Y63" s="1"/>
      <c r="Z63" s="1"/>
      <c r="AA63" s="1"/>
      <c r="AB63" s="1"/>
      <c r="AC63" s="1"/>
      <c r="AD63" s="1"/>
      <c r="AE63" s="1"/>
      <c r="AF63" s="1"/>
      <c r="AG63" s="1"/>
      <c r="AH63" s="1"/>
      <c r="AI63" s="1"/>
      <c r="AJ63" s="1"/>
      <c r="AK63" s="1"/>
      <c r="AL63" s="54"/>
      <c r="AM63" s="54"/>
      <c r="AN63" s="54"/>
      <c r="AO63" s="54"/>
      <c r="AP63" s="54"/>
      <c r="AQ63" s="54"/>
      <c r="AR63" s="54"/>
      <c r="AS63" s="54"/>
      <c r="AT63" s="54"/>
      <c r="AU63" s="54"/>
      <c r="AV63" s="1"/>
      <c r="AW63" s="1"/>
    </row>
    <row r="64" ht="15.75" customHeight="1">
      <c r="A64" s="1"/>
      <c r="B64" s="105"/>
      <c r="C64" s="123"/>
      <c r="D64" s="144"/>
      <c r="E64" s="125"/>
      <c r="F64" s="125"/>
      <c r="G64" s="109"/>
      <c r="H64" s="1"/>
      <c r="I64" s="1"/>
      <c r="J64" s="110"/>
      <c r="K64" s="111"/>
      <c r="L64" s="111"/>
      <c r="M64" s="111"/>
      <c r="N64" s="111"/>
      <c r="O64" s="111"/>
      <c r="P64" s="111"/>
      <c r="Q64" s="111"/>
      <c r="R64" s="111"/>
      <c r="S64" s="112"/>
      <c r="T64" s="1"/>
      <c r="U64" s="1"/>
      <c r="V64" s="1"/>
      <c r="W64" s="1"/>
      <c r="X64" s="1"/>
      <c r="Y64" s="1"/>
      <c r="Z64" s="1"/>
      <c r="AA64" s="1"/>
      <c r="AB64" s="1"/>
      <c r="AC64" s="1"/>
      <c r="AD64" s="1"/>
      <c r="AE64" s="1"/>
      <c r="AF64" s="1"/>
      <c r="AG64" s="1"/>
      <c r="AH64" s="1"/>
      <c r="AI64" s="1"/>
      <c r="AJ64" s="1"/>
      <c r="AK64" s="1"/>
      <c r="AL64" s="54"/>
      <c r="AM64" s="54"/>
      <c r="AN64" s="54"/>
      <c r="AO64" s="54"/>
      <c r="AP64" s="54"/>
      <c r="AQ64" s="54"/>
      <c r="AR64" s="54"/>
      <c r="AS64" s="54"/>
      <c r="AT64" s="54"/>
      <c r="AU64" s="54"/>
      <c r="AV64" s="1"/>
      <c r="AW64" s="1"/>
    </row>
    <row r="65" ht="15.75" customHeight="1">
      <c r="A65" s="1"/>
      <c r="B65" s="105"/>
      <c r="C65" s="123" t="s">
        <v>96</v>
      </c>
      <c r="D65" s="144" t="s">
        <v>97</v>
      </c>
      <c r="E65" s="147">
        <v>0.0</v>
      </c>
      <c r="F65" s="147">
        <v>0.0</v>
      </c>
      <c r="G65" s="109"/>
      <c r="H65" s="1"/>
      <c r="I65" s="1"/>
      <c r="J65" s="110"/>
      <c r="K65" s="111"/>
      <c r="L65" s="111"/>
      <c r="M65" s="111"/>
      <c r="N65" s="111"/>
      <c r="O65" s="111"/>
      <c r="P65" s="111"/>
      <c r="Q65" s="111"/>
      <c r="R65" s="111"/>
      <c r="S65" s="112"/>
      <c r="T65" s="1"/>
      <c r="U65" s="1"/>
      <c r="V65" s="1"/>
      <c r="W65" s="1"/>
      <c r="X65" s="1"/>
      <c r="Y65" s="1"/>
      <c r="Z65" s="1"/>
      <c r="AA65" s="1"/>
      <c r="AB65" s="1"/>
      <c r="AC65" s="1"/>
      <c r="AD65" s="1"/>
      <c r="AE65" s="1"/>
      <c r="AF65" s="1"/>
      <c r="AG65" s="1"/>
      <c r="AH65" s="1"/>
      <c r="AI65" s="1"/>
      <c r="AJ65" s="1"/>
      <c r="AK65" s="1"/>
      <c r="AL65" s="54"/>
      <c r="AM65" s="54"/>
      <c r="AN65" s="54"/>
      <c r="AO65" s="54"/>
      <c r="AP65" s="54"/>
      <c r="AQ65" s="54"/>
      <c r="AR65" s="54"/>
      <c r="AS65" s="54"/>
      <c r="AT65" s="54"/>
      <c r="AU65" s="54"/>
      <c r="AV65" s="1"/>
      <c r="AW65" s="1"/>
    </row>
    <row r="66" ht="15.75" customHeight="1">
      <c r="A66" s="1"/>
      <c r="B66" s="105"/>
      <c r="C66" s="123"/>
      <c r="D66" s="144" t="s">
        <v>98</v>
      </c>
      <c r="E66" s="147">
        <v>0.0</v>
      </c>
      <c r="F66" s="147">
        <v>0.0</v>
      </c>
      <c r="G66" s="109"/>
      <c r="H66" s="1"/>
      <c r="I66" s="1"/>
      <c r="J66" s="110"/>
      <c r="K66" s="111"/>
      <c r="L66" s="111"/>
      <c r="M66" s="111"/>
      <c r="N66" s="111"/>
      <c r="O66" s="111"/>
      <c r="P66" s="111"/>
      <c r="Q66" s="111"/>
      <c r="R66" s="111"/>
      <c r="S66" s="112"/>
      <c r="T66" s="1"/>
      <c r="U66" s="1"/>
      <c r="V66" s="1"/>
      <c r="W66" s="1"/>
      <c r="X66" s="1"/>
      <c r="Y66" s="1"/>
      <c r="Z66" s="1"/>
      <c r="AA66" s="1"/>
      <c r="AB66" s="1"/>
      <c r="AC66" s="1"/>
      <c r="AD66" s="1"/>
      <c r="AE66" s="1"/>
      <c r="AF66" s="1"/>
      <c r="AG66" s="1"/>
      <c r="AH66" s="1"/>
      <c r="AI66" s="1"/>
      <c r="AJ66" s="1"/>
      <c r="AK66" s="1"/>
      <c r="AL66" s="54"/>
      <c r="AM66" s="54"/>
      <c r="AN66" s="54"/>
      <c r="AO66" s="54"/>
      <c r="AP66" s="54"/>
      <c r="AQ66" s="54"/>
      <c r="AR66" s="54"/>
      <c r="AS66" s="54"/>
      <c r="AT66" s="54"/>
      <c r="AU66" s="54"/>
      <c r="AV66" s="1"/>
      <c r="AW66" s="1"/>
    </row>
    <row r="67" ht="15.75" customHeight="1">
      <c r="A67" s="1"/>
      <c r="B67" s="105"/>
      <c r="C67" s="123"/>
      <c r="D67" s="144" t="s">
        <v>99</v>
      </c>
      <c r="E67" s="147">
        <v>0.0</v>
      </c>
      <c r="F67" s="147">
        <v>0.0</v>
      </c>
      <c r="G67" s="109"/>
      <c r="H67" s="1"/>
      <c r="I67" s="1"/>
      <c r="J67" s="110"/>
      <c r="K67" s="111"/>
      <c r="L67" s="111"/>
      <c r="M67" s="111"/>
      <c r="N67" s="111"/>
      <c r="O67" s="111"/>
      <c r="P67" s="111"/>
      <c r="Q67" s="111"/>
      <c r="R67" s="111"/>
      <c r="S67" s="112"/>
      <c r="T67" s="1"/>
      <c r="U67" s="1"/>
      <c r="V67" s="1"/>
      <c r="W67" s="1"/>
      <c r="X67" s="1"/>
      <c r="Y67" s="1"/>
      <c r="Z67" s="1"/>
      <c r="AA67" s="1"/>
      <c r="AB67" s="1"/>
      <c r="AC67" s="1"/>
      <c r="AD67" s="1"/>
      <c r="AE67" s="1"/>
      <c r="AF67" s="1"/>
      <c r="AG67" s="1"/>
      <c r="AH67" s="1"/>
      <c r="AI67" s="1"/>
      <c r="AJ67" s="1"/>
      <c r="AK67" s="1"/>
      <c r="AL67" s="54"/>
      <c r="AM67" s="54"/>
      <c r="AN67" s="54"/>
      <c r="AO67" s="54"/>
      <c r="AP67" s="54"/>
      <c r="AQ67" s="54"/>
      <c r="AR67" s="54"/>
      <c r="AS67" s="54"/>
      <c r="AT67" s="54"/>
      <c r="AU67" s="54"/>
      <c r="AV67" s="1"/>
      <c r="AW67" s="1"/>
    </row>
    <row r="68" ht="15.75" customHeight="1">
      <c r="A68" s="1"/>
      <c r="B68" s="105"/>
      <c r="C68" s="123"/>
      <c r="D68" s="144" t="s">
        <v>100</v>
      </c>
      <c r="E68" s="147">
        <v>0.0</v>
      </c>
      <c r="F68" s="147">
        <v>0.0</v>
      </c>
      <c r="G68" s="109"/>
      <c r="H68" s="1"/>
      <c r="I68" s="1"/>
      <c r="J68" s="110"/>
      <c r="K68" s="111"/>
      <c r="L68" s="111"/>
      <c r="M68" s="111"/>
      <c r="N68" s="111"/>
      <c r="O68" s="111"/>
      <c r="P68" s="111"/>
      <c r="Q68" s="111"/>
      <c r="R68" s="111"/>
      <c r="S68" s="112"/>
      <c r="T68" s="1"/>
      <c r="U68" s="1"/>
      <c r="V68" s="1"/>
      <c r="W68" s="1"/>
      <c r="X68" s="1"/>
      <c r="Y68" s="1"/>
      <c r="Z68" s="1"/>
      <c r="AA68" s="1"/>
      <c r="AB68" s="1"/>
      <c r="AC68" s="1"/>
      <c r="AD68" s="1"/>
      <c r="AE68" s="1"/>
      <c r="AF68" s="1"/>
      <c r="AG68" s="1"/>
      <c r="AH68" s="1"/>
      <c r="AI68" s="1"/>
      <c r="AJ68" s="1"/>
      <c r="AK68" s="1"/>
      <c r="AL68" s="54"/>
      <c r="AM68" s="54"/>
      <c r="AN68" s="54"/>
      <c r="AO68" s="54"/>
      <c r="AP68" s="54"/>
      <c r="AQ68" s="54"/>
      <c r="AR68" s="54"/>
      <c r="AS68" s="54"/>
      <c r="AT68" s="54"/>
      <c r="AU68" s="54"/>
      <c r="AV68" s="1"/>
      <c r="AW68" s="1"/>
    </row>
    <row r="69" ht="15.75" customHeight="1">
      <c r="A69" s="1"/>
      <c r="B69" s="105"/>
      <c r="C69" s="123"/>
      <c r="D69" s="144" t="s">
        <v>101</v>
      </c>
      <c r="E69" s="147">
        <v>0.0</v>
      </c>
      <c r="F69" s="147">
        <v>0.0</v>
      </c>
      <c r="G69" s="109"/>
      <c r="H69" s="1"/>
      <c r="I69" s="1"/>
      <c r="J69" s="110"/>
      <c r="K69" s="111"/>
      <c r="L69" s="111"/>
      <c r="M69" s="111"/>
      <c r="N69" s="111"/>
      <c r="O69" s="111"/>
      <c r="P69" s="111"/>
      <c r="Q69" s="111"/>
      <c r="R69" s="111"/>
      <c r="S69" s="112"/>
      <c r="T69" s="1"/>
      <c r="U69" s="1"/>
      <c r="V69" s="1"/>
      <c r="W69" s="1"/>
      <c r="X69" s="1"/>
      <c r="Y69" s="1"/>
      <c r="Z69" s="1"/>
      <c r="AA69" s="1"/>
      <c r="AB69" s="1"/>
      <c r="AC69" s="1"/>
      <c r="AD69" s="1"/>
      <c r="AE69" s="1"/>
      <c r="AF69" s="1"/>
      <c r="AG69" s="1"/>
      <c r="AH69" s="1"/>
      <c r="AI69" s="1"/>
      <c r="AJ69" s="1"/>
      <c r="AK69" s="1"/>
      <c r="AL69" s="54"/>
      <c r="AM69" s="54"/>
      <c r="AN69" s="54"/>
      <c r="AO69" s="54"/>
      <c r="AP69" s="54"/>
      <c r="AQ69" s="54"/>
      <c r="AR69" s="54"/>
      <c r="AS69" s="54"/>
      <c r="AT69" s="54"/>
      <c r="AU69" s="54"/>
      <c r="AV69" s="1"/>
      <c r="AW69" s="1"/>
    </row>
    <row r="70" ht="15.75" customHeight="1">
      <c r="A70" s="1"/>
      <c r="B70" s="105"/>
      <c r="C70" s="123"/>
      <c r="D70" s="144" t="s">
        <v>72</v>
      </c>
      <c r="E70" s="147">
        <v>0.0</v>
      </c>
      <c r="F70" s="147">
        <v>0.0</v>
      </c>
      <c r="G70" s="109"/>
      <c r="H70" s="1"/>
      <c r="I70" s="1"/>
      <c r="J70" s="110"/>
      <c r="K70" s="111"/>
      <c r="L70" s="111"/>
      <c r="M70" s="111"/>
      <c r="N70" s="111"/>
      <c r="O70" s="111"/>
      <c r="P70" s="111"/>
      <c r="Q70" s="111"/>
      <c r="R70" s="111"/>
      <c r="S70" s="112"/>
      <c r="T70" s="1"/>
      <c r="U70" s="1"/>
      <c r="V70" s="1"/>
      <c r="W70" s="1"/>
      <c r="X70" s="1"/>
      <c r="Y70" s="1"/>
      <c r="Z70" s="1"/>
      <c r="AA70" s="1"/>
      <c r="AB70" s="1"/>
      <c r="AC70" s="1"/>
      <c r="AD70" s="1"/>
      <c r="AE70" s="1"/>
      <c r="AF70" s="1"/>
      <c r="AG70" s="1"/>
      <c r="AH70" s="1"/>
      <c r="AI70" s="1"/>
      <c r="AJ70" s="1"/>
      <c r="AK70" s="1"/>
      <c r="AL70" s="54"/>
      <c r="AM70" s="54"/>
      <c r="AN70" s="54"/>
      <c r="AO70" s="54"/>
      <c r="AP70" s="54"/>
      <c r="AQ70" s="54"/>
      <c r="AR70" s="54"/>
      <c r="AS70" s="54"/>
      <c r="AT70" s="54"/>
      <c r="AU70" s="54"/>
      <c r="AV70" s="1"/>
      <c r="AW70" s="1"/>
    </row>
    <row r="71" ht="15.75" customHeight="1">
      <c r="A71" s="1"/>
      <c r="B71" s="105"/>
      <c r="C71" s="123"/>
      <c r="D71" s="123" t="s">
        <v>73</v>
      </c>
      <c r="E71" s="125">
        <f t="shared" ref="E71:F71" si="13">SUM(E65:E70)</f>
        <v>0</v>
      </c>
      <c r="F71" s="125">
        <f t="shared" si="13"/>
        <v>0</v>
      </c>
      <c r="G71" s="109"/>
      <c r="H71" s="1"/>
      <c r="I71" s="1"/>
      <c r="J71" s="110"/>
      <c r="K71" s="111"/>
      <c r="L71" s="111"/>
      <c r="M71" s="111"/>
      <c r="N71" s="111"/>
      <c r="O71" s="111"/>
      <c r="P71" s="111"/>
      <c r="Q71" s="111"/>
      <c r="R71" s="111"/>
      <c r="S71" s="112"/>
      <c r="T71" s="1"/>
      <c r="U71" s="1"/>
      <c r="V71" s="1"/>
      <c r="W71" s="1"/>
      <c r="X71" s="1"/>
      <c r="Y71" s="1"/>
      <c r="Z71" s="1"/>
      <c r="AA71" s="1"/>
      <c r="AB71" s="1"/>
      <c r="AC71" s="1"/>
      <c r="AD71" s="1"/>
      <c r="AE71" s="1"/>
      <c r="AF71" s="1"/>
      <c r="AG71" s="1"/>
      <c r="AH71" s="1"/>
      <c r="AI71" s="1"/>
      <c r="AJ71" s="1"/>
      <c r="AK71" s="1"/>
      <c r="AL71" s="54"/>
      <c r="AM71" s="54"/>
      <c r="AN71" s="54"/>
      <c r="AO71" s="54"/>
      <c r="AP71" s="54"/>
      <c r="AQ71" s="54"/>
      <c r="AR71" s="54"/>
      <c r="AS71" s="54"/>
      <c r="AT71" s="54"/>
      <c r="AU71" s="54"/>
      <c r="AV71" s="1"/>
      <c r="AW71" s="1"/>
    </row>
    <row r="72" ht="15.75" customHeight="1">
      <c r="A72" s="1"/>
      <c r="B72" s="105"/>
      <c r="C72" s="123"/>
      <c r="D72" s="144"/>
      <c r="E72" s="125"/>
      <c r="F72" s="125"/>
      <c r="G72" s="109"/>
      <c r="H72" s="1"/>
      <c r="I72" s="1"/>
      <c r="J72" s="110"/>
      <c r="K72" s="111"/>
      <c r="L72" s="111"/>
      <c r="M72" s="111"/>
      <c r="N72" s="111"/>
      <c r="O72" s="111"/>
      <c r="P72" s="111"/>
      <c r="Q72" s="111"/>
      <c r="R72" s="111"/>
      <c r="S72" s="112"/>
      <c r="T72" s="1"/>
      <c r="U72" s="1"/>
      <c r="V72" s="1"/>
      <c r="W72" s="1"/>
      <c r="X72" s="1"/>
      <c r="Y72" s="1"/>
      <c r="Z72" s="1"/>
      <c r="AA72" s="1"/>
      <c r="AB72" s="1"/>
      <c r="AC72" s="1"/>
      <c r="AD72" s="1"/>
      <c r="AE72" s="1"/>
      <c r="AF72" s="1"/>
      <c r="AG72" s="1"/>
      <c r="AH72" s="1"/>
      <c r="AI72" s="1"/>
      <c r="AJ72" s="1"/>
      <c r="AK72" s="1"/>
      <c r="AL72" s="54"/>
      <c r="AM72" s="54"/>
      <c r="AN72" s="54"/>
      <c r="AO72" s="54"/>
      <c r="AP72" s="54"/>
      <c r="AQ72" s="54"/>
      <c r="AR72" s="54"/>
      <c r="AS72" s="54"/>
      <c r="AT72" s="54"/>
      <c r="AU72" s="54"/>
      <c r="AV72" s="1"/>
      <c r="AW72" s="1"/>
    </row>
    <row r="73" ht="15.75" customHeight="1">
      <c r="A73" s="1"/>
      <c r="B73" s="105"/>
      <c r="C73" s="123" t="s">
        <v>102</v>
      </c>
      <c r="D73" s="144" t="s">
        <v>103</v>
      </c>
      <c r="E73" s="147">
        <v>0.0</v>
      </c>
      <c r="F73" s="147">
        <v>0.0</v>
      </c>
      <c r="G73" s="109"/>
      <c r="H73" s="1"/>
      <c r="I73" s="1"/>
      <c r="J73" s="110"/>
      <c r="K73" s="111"/>
      <c r="L73" s="111"/>
      <c r="M73" s="111"/>
      <c r="N73" s="111"/>
      <c r="O73" s="111"/>
      <c r="P73" s="111"/>
      <c r="Q73" s="111"/>
      <c r="R73" s="111"/>
      <c r="S73" s="112"/>
      <c r="T73" s="1"/>
      <c r="U73" s="1"/>
      <c r="V73" s="1"/>
      <c r="W73" s="1"/>
      <c r="X73" s="1"/>
      <c r="Y73" s="1"/>
      <c r="Z73" s="1"/>
      <c r="AA73" s="1"/>
      <c r="AB73" s="1"/>
      <c r="AC73" s="1"/>
      <c r="AD73" s="1"/>
      <c r="AE73" s="1"/>
      <c r="AF73" s="1"/>
      <c r="AG73" s="1"/>
      <c r="AH73" s="1"/>
      <c r="AI73" s="1"/>
      <c r="AJ73" s="1"/>
      <c r="AK73" s="1"/>
      <c r="AL73" s="54"/>
      <c r="AM73" s="54"/>
      <c r="AN73" s="54"/>
      <c r="AO73" s="54"/>
      <c r="AP73" s="54"/>
      <c r="AQ73" s="54"/>
      <c r="AR73" s="54"/>
      <c r="AS73" s="54"/>
      <c r="AT73" s="54"/>
      <c r="AU73" s="54"/>
      <c r="AV73" s="1"/>
      <c r="AW73" s="1"/>
    </row>
    <row r="74" ht="15.75" customHeight="1">
      <c r="A74" s="1"/>
      <c r="B74" s="105"/>
      <c r="C74" s="123"/>
      <c r="D74" s="144" t="s">
        <v>104</v>
      </c>
      <c r="E74" s="147">
        <v>0.0</v>
      </c>
      <c r="F74" s="147">
        <v>0.0</v>
      </c>
      <c r="G74" s="109"/>
      <c r="H74" s="1"/>
      <c r="I74" s="1"/>
      <c r="J74" s="110"/>
      <c r="K74" s="111"/>
      <c r="L74" s="111"/>
      <c r="M74" s="111"/>
      <c r="N74" s="111"/>
      <c r="O74" s="111"/>
      <c r="P74" s="111"/>
      <c r="Q74" s="111"/>
      <c r="R74" s="111"/>
      <c r="S74" s="112"/>
      <c r="T74" s="1"/>
      <c r="U74" s="1"/>
      <c r="V74" s="1"/>
      <c r="W74" s="1"/>
      <c r="X74" s="1"/>
      <c r="Y74" s="1"/>
      <c r="Z74" s="1"/>
      <c r="AA74" s="1"/>
      <c r="AB74" s="1"/>
      <c r="AC74" s="1"/>
      <c r="AD74" s="1"/>
      <c r="AE74" s="1"/>
      <c r="AF74" s="1"/>
      <c r="AG74" s="1"/>
      <c r="AH74" s="1"/>
      <c r="AI74" s="1"/>
      <c r="AJ74" s="1"/>
      <c r="AK74" s="1"/>
      <c r="AL74" s="54"/>
      <c r="AM74" s="54"/>
      <c r="AN74" s="54"/>
      <c r="AO74" s="54"/>
      <c r="AP74" s="54"/>
      <c r="AQ74" s="54"/>
      <c r="AR74" s="54"/>
      <c r="AS74" s="54"/>
      <c r="AT74" s="54"/>
      <c r="AU74" s="54"/>
      <c r="AV74" s="1"/>
      <c r="AW74" s="1"/>
    </row>
    <row r="75" ht="15.75" customHeight="1">
      <c r="A75" s="1"/>
      <c r="B75" s="105"/>
      <c r="C75" s="123"/>
      <c r="D75" s="144" t="s">
        <v>105</v>
      </c>
      <c r="E75" s="147">
        <v>0.0</v>
      </c>
      <c r="F75" s="147">
        <v>0.0</v>
      </c>
      <c r="G75" s="109"/>
      <c r="H75" s="1"/>
      <c r="I75" s="1"/>
      <c r="J75" s="110"/>
      <c r="K75" s="111"/>
      <c r="L75" s="111"/>
      <c r="M75" s="111"/>
      <c r="N75" s="111"/>
      <c r="O75" s="111"/>
      <c r="P75" s="111"/>
      <c r="Q75" s="111"/>
      <c r="R75" s="111"/>
      <c r="S75" s="112"/>
      <c r="T75" s="1"/>
      <c r="U75" s="1"/>
      <c r="V75" s="1"/>
      <c r="W75" s="1"/>
      <c r="X75" s="1"/>
      <c r="Y75" s="1"/>
      <c r="Z75" s="1"/>
      <c r="AA75" s="1"/>
      <c r="AB75" s="1"/>
      <c r="AC75" s="1"/>
      <c r="AD75" s="1"/>
      <c r="AE75" s="1"/>
      <c r="AF75" s="1"/>
      <c r="AG75" s="1"/>
      <c r="AH75" s="1"/>
      <c r="AI75" s="1"/>
      <c r="AJ75" s="1"/>
      <c r="AK75" s="1"/>
      <c r="AL75" s="54"/>
      <c r="AM75" s="54"/>
      <c r="AN75" s="54"/>
      <c r="AO75" s="54"/>
      <c r="AP75" s="54"/>
      <c r="AQ75" s="54"/>
      <c r="AR75" s="54"/>
      <c r="AS75" s="54"/>
      <c r="AT75" s="54"/>
      <c r="AU75" s="54"/>
      <c r="AV75" s="1"/>
      <c r="AW75" s="1"/>
    </row>
    <row r="76" ht="15.75" customHeight="1">
      <c r="A76" s="1"/>
      <c r="B76" s="105"/>
      <c r="C76" s="123"/>
      <c r="D76" s="144" t="s">
        <v>72</v>
      </c>
      <c r="E76" s="147">
        <v>0.0</v>
      </c>
      <c r="F76" s="147">
        <v>0.0</v>
      </c>
      <c r="G76" s="109"/>
      <c r="H76" s="1"/>
      <c r="I76" s="1"/>
      <c r="J76" s="110"/>
      <c r="K76" s="111"/>
      <c r="L76" s="111"/>
      <c r="M76" s="111"/>
      <c r="N76" s="111"/>
      <c r="O76" s="111"/>
      <c r="P76" s="111"/>
      <c r="Q76" s="111"/>
      <c r="R76" s="111"/>
      <c r="S76" s="112"/>
      <c r="T76" s="1"/>
      <c r="U76" s="1"/>
      <c r="V76" s="1"/>
      <c r="W76" s="1"/>
      <c r="X76" s="1"/>
      <c r="Y76" s="1"/>
      <c r="Z76" s="1"/>
      <c r="AA76" s="1"/>
      <c r="AB76" s="1"/>
      <c r="AC76" s="1"/>
      <c r="AD76" s="1"/>
      <c r="AE76" s="1"/>
      <c r="AF76" s="1"/>
      <c r="AG76" s="1"/>
      <c r="AH76" s="1"/>
      <c r="AI76" s="1"/>
      <c r="AJ76" s="1"/>
      <c r="AK76" s="1"/>
      <c r="AL76" s="54"/>
      <c r="AM76" s="54"/>
      <c r="AN76" s="54"/>
      <c r="AO76" s="54"/>
      <c r="AP76" s="54"/>
      <c r="AQ76" s="54"/>
      <c r="AR76" s="54"/>
      <c r="AS76" s="54"/>
      <c r="AT76" s="54"/>
      <c r="AU76" s="54"/>
      <c r="AV76" s="1"/>
      <c r="AW76" s="1"/>
    </row>
    <row r="77" ht="15.75" customHeight="1">
      <c r="A77" s="1"/>
      <c r="B77" s="105"/>
      <c r="C77" s="123"/>
      <c r="D77" s="123" t="s">
        <v>73</v>
      </c>
      <c r="E77" s="125">
        <f t="shared" ref="E77:F77" si="14">SUM(E73:E76)</f>
        <v>0</v>
      </c>
      <c r="F77" s="125">
        <f t="shared" si="14"/>
        <v>0</v>
      </c>
      <c r="G77" s="109"/>
      <c r="H77" s="1"/>
      <c r="I77" s="1"/>
      <c r="J77" s="110"/>
      <c r="K77" s="111"/>
      <c r="L77" s="111"/>
      <c r="M77" s="111"/>
      <c r="N77" s="111"/>
      <c r="O77" s="111"/>
      <c r="P77" s="111"/>
      <c r="Q77" s="111"/>
      <c r="R77" s="111"/>
      <c r="S77" s="112"/>
      <c r="T77" s="1"/>
      <c r="U77" s="1"/>
      <c r="V77" s="1"/>
      <c r="W77" s="1"/>
      <c r="X77" s="1"/>
      <c r="Y77" s="1"/>
      <c r="Z77" s="1"/>
      <c r="AA77" s="1"/>
      <c r="AB77" s="1"/>
      <c r="AC77" s="1"/>
      <c r="AD77" s="1"/>
      <c r="AE77" s="1"/>
      <c r="AF77" s="1"/>
      <c r="AG77" s="1"/>
      <c r="AH77" s="1"/>
      <c r="AI77" s="1"/>
      <c r="AJ77" s="1"/>
      <c r="AK77" s="1"/>
      <c r="AL77" s="54"/>
      <c r="AM77" s="54"/>
      <c r="AN77" s="54"/>
      <c r="AO77" s="54"/>
      <c r="AP77" s="54"/>
      <c r="AQ77" s="54"/>
      <c r="AR77" s="54"/>
      <c r="AS77" s="54"/>
      <c r="AT77" s="54"/>
      <c r="AU77" s="54"/>
      <c r="AV77" s="1"/>
      <c r="AW77" s="1"/>
    </row>
    <row r="78" ht="15.75" customHeight="1">
      <c r="A78" s="1"/>
      <c r="B78" s="105"/>
      <c r="C78" s="123"/>
      <c r="D78" s="144"/>
      <c r="E78" s="125"/>
      <c r="F78" s="125"/>
      <c r="G78" s="109"/>
      <c r="H78" s="1"/>
      <c r="I78" s="1"/>
      <c r="J78" s="110"/>
      <c r="K78" s="111"/>
      <c r="L78" s="111"/>
      <c r="M78" s="111"/>
      <c r="N78" s="111"/>
      <c r="O78" s="111"/>
      <c r="P78" s="111"/>
      <c r="Q78" s="111"/>
      <c r="R78" s="111"/>
      <c r="S78" s="112"/>
      <c r="T78" s="1"/>
      <c r="U78" s="1"/>
      <c r="V78" s="1"/>
      <c r="W78" s="1"/>
      <c r="X78" s="1"/>
      <c r="Y78" s="1"/>
      <c r="Z78" s="1"/>
      <c r="AA78" s="1"/>
      <c r="AB78" s="1"/>
      <c r="AC78" s="1"/>
      <c r="AD78" s="1"/>
      <c r="AE78" s="1"/>
      <c r="AF78" s="1"/>
      <c r="AG78" s="1"/>
      <c r="AH78" s="1"/>
      <c r="AI78" s="1"/>
      <c r="AJ78" s="1"/>
      <c r="AK78" s="1"/>
      <c r="AL78" s="54"/>
      <c r="AM78" s="54"/>
      <c r="AN78" s="54"/>
      <c r="AO78" s="54"/>
      <c r="AP78" s="54"/>
      <c r="AQ78" s="54"/>
      <c r="AR78" s="54"/>
      <c r="AS78" s="54"/>
      <c r="AT78" s="54"/>
      <c r="AU78" s="54"/>
      <c r="AV78" s="1"/>
      <c r="AW78" s="1"/>
    </row>
    <row r="79" ht="15.75" customHeight="1">
      <c r="A79" s="1"/>
      <c r="B79" s="105"/>
      <c r="C79" s="152" t="s">
        <v>106</v>
      </c>
      <c r="D79" s="144" t="s">
        <v>107</v>
      </c>
      <c r="E79" s="147">
        <v>0.0</v>
      </c>
      <c r="F79" s="147">
        <v>0.0</v>
      </c>
      <c r="G79" s="109"/>
      <c r="H79" s="1"/>
      <c r="I79" s="1"/>
      <c r="J79" s="110"/>
      <c r="K79" s="111"/>
      <c r="L79" s="111"/>
      <c r="M79" s="111"/>
      <c r="N79" s="111"/>
      <c r="O79" s="111"/>
      <c r="P79" s="111"/>
      <c r="Q79" s="111"/>
      <c r="R79" s="111"/>
      <c r="S79" s="112"/>
      <c r="T79" s="1"/>
      <c r="U79" s="1"/>
      <c r="V79" s="1"/>
      <c r="W79" s="1"/>
      <c r="X79" s="1"/>
      <c r="Y79" s="1"/>
      <c r="Z79" s="1"/>
      <c r="AA79" s="1"/>
      <c r="AB79" s="1"/>
      <c r="AC79" s="1"/>
      <c r="AD79" s="1"/>
      <c r="AE79" s="1"/>
      <c r="AF79" s="1"/>
      <c r="AG79" s="1"/>
      <c r="AH79" s="1"/>
      <c r="AI79" s="1"/>
      <c r="AJ79" s="1"/>
      <c r="AK79" s="1"/>
      <c r="AL79" s="54"/>
      <c r="AM79" s="54"/>
      <c r="AN79" s="54"/>
      <c r="AO79" s="54"/>
      <c r="AP79" s="54"/>
      <c r="AQ79" s="54"/>
      <c r="AR79" s="54"/>
      <c r="AS79" s="54"/>
      <c r="AT79" s="54"/>
      <c r="AU79" s="54"/>
      <c r="AV79" s="1"/>
      <c r="AW79" s="1"/>
    </row>
    <row r="80" ht="15.75" customHeight="1">
      <c r="A80" s="1"/>
      <c r="B80" s="105"/>
      <c r="C80" s="49"/>
      <c r="D80" s="144" t="s">
        <v>108</v>
      </c>
      <c r="E80" s="147">
        <v>0.0</v>
      </c>
      <c r="F80" s="147">
        <v>0.0</v>
      </c>
      <c r="G80" s="109"/>
      <c r="H80" s="1"/>
      <c r="I80" s="1"/>
      <c r="J80" s="110"/>
      <c r="K80" s="111"/>
      <c r="L80" s="111"/>
      <c r="M80" s="111"/>
      <c r="N80" s="111"/>
      <c r="O80" s="111"/>
      <c r="P80" s="111"/>
      <c r="Q80" s="111"/>
      <c r="R80" s="111"/>
      <c r="S80" s="112"/>
      <c r="T80" s="1"/>
      <c r="U80" s="1"/>
      <c r="V80" s="1"/>
      <c r="W80" s="1"/>
      <c r="X80" s="1"/>
      <c r="Y80" s="1"/>
      <c r="Z80" s="1"/>
      <c r="AA80" s="1"/>
      <c r="AB80" s="1"/>
      <c r="AC80" s="1"/>
      <c r="AD80" s="1"/>
      <c r="AE80" s="1"/>
      <c r="AF80" s="1"/>
      <c r="AG80" s="1"/>
      <c r="AH80" s="1"/>
      <c r="AI80" s="1"/>
      <c r="AJ80" s="1"/>
      <c r="AK80" s="1"/>
      <c r="AL80" s="54"/>
      <c r="AM80" s="54"/>
      <c r="AN80" s="54"/>
      <c r="AO80" s="54"/>
      <c r="AP80" s="54"/>
      <c r="AQ80" s="54"/>
      <c r="AR80" s="54"/>
      <c r="AS80" s="54"/>
      <c r="AT80" s="54"/>
      <c r="AU80" s="54"/>
      <c r="AV80" s="1"/>
      <c r="AW80" s="1"/>
    </row>
    <row r="81" ht="15.75" customHeight="1">
      <c r="A81" s="1"/>
      <c r="B81" s="105"/>
      <c r="C81" s="123"/>
      <c r="D81" s="144" t="s">
        <v>72</v>
      </c>
      <c r="E81" s="147">
        <v>0.0</v>
      </c>
      <c r="F81" s="147">
        <v>0.0</v>
      </c>
      <c r="G81" s="109"/>
      <c r="H81" s="1"/>
      <c r="I81" s="1"/>
      <c r="J81" s="153"/>
      <c r="K81" s="154"/>
      <c r="L81" s="154"/>
      <c r="M81" s="154"/>
      <c r="N81" s="154"/>
      <c r="O81" s="154"/>
      <c r="P81" s="154"/>
      <c r="Q81" s="154"/>
      <c r="R81" s="154"/>
      <c r="S81" s="155"/>
      <c r="T81" s="1"/>
      <c r="U81" s="1"/>
      <c r="V81" s="1"/>
      <c r="W81" s="1"/>
      <c r="X81" s="1"/>
      <c r="Y81" s="1"/>
      <c r="Z81" s="1"/>
      <c r="AA81" s="1"/>
      <c r="AB81" s="1"/>
      <c r="AC81" s="1"/>
      <c r="AD81" s="1"/>
      <c r="AE81" s="1"/>
      <c r="AF81" s="1"/>
      <c r="AG81" s="1"/>
      <c r="AH81" s="1"/>
      <c r="AI81" s="1"/>
      <c r="AJ81" s="1"/>
      <c r="AK81" s="1"/>
      <c r="AL81" s="54"/>
      <c r="AM81" s="54"/>
      <c r="AN81" s="54"/>
      <c r="AO81" s="54"/>
      <c r="AP81" s="54"/>
      <c r="AQ81" s="54"/>
      <c r="AR81" s="54"/>
      <c r="AS81" s="54"/>
      <c r="AT81" s="54"/>
      <c r="AU81" s="54"/>
      <c r="AV81" s="1"/>
      <c r="AW81" s="1"/>
    </row>
    <row r="82" ht="15.75" customHeight="1">
      <c r="A82" s="1"/>
      <c r="B82" s="105"/>
      <c r="C82" s="123"/>
      <c r="D82" s="123" t="s">
        <v>73</v>
      </c>
      <c r="E82" s="125">
        <f t="shared" ref="E82:F82" si="15">SUM(E79:E81)</f>
        <v>0</v>
      </c>
      <c r="F82" s="125">
        <f t="shared" si="15"/>
        <v>0</v>
      </c>
      <c r="G82" s="109"/>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54"/>
      <c r="AM82" s="54"/>
      <c r="AN82" s="54"/>
      <c r="AO82" s="54"/>
      <c r="AP82" s="54"/>
      <c r="AQ82" s="54"/>
      <c r="AR82" s="54"/>
      <c r="AS82" s="54"/>
      <c r="AT82" s="54"/>
      <c r="AU82" s="54"/>
      <c r="AV82" s="1"/>
      <c r="AW82" s="1"/>
    </row>
    <row r="83" ht="15.75" customHeight="1">
      <c r="A83" s="1"/>
      <c r="B83" s="105"/>
      <c r="C83" s="123"/>
      <c r="D83" s="144"/>
      <c r="E83" s="125"/>
      <c r="F83" s="125"/>
      <c r="G83" s="109"/>
      <c r="H83" s="1"/>
      <c r="I83" s="1"/>
      <c r="J83" s="156" t="s">
        <v>109</v>
      </c>
      <c r="K83" s="157"/>
      <c r="L83" s="157"/>
      <c r="M83" s="157"/>
      <c r="N83" s="157"/>
      <c r="O83" s="157"/>
      <c r="P83" s="157"/>
      <c r="Q83" s="157"/>
      <c r="R83" s="157"/>
      <c r="S83" s="158"/>
      <c r="T83" s="1"/>
      <c r="U83" s="1"/>
      <c r="V83" s="1"/>
      <c r="W83" s="1"/>
      <c r="X83" s="1"/>
      <c r="Y83" s="1"/>
      <c r="Z83" s="1"/>
      <c r="AA83" s="1"/>
      <c r="AB83" s="1"/>
      <c r="AC83" s="1"/>
      <c r="AD83" s="1"/>
      <c r="AE83" s="1"/>
      <c r="AF83" s="1"/>
      <c r="AG83" s="1"/>
      <c r="AH83" s="1"/>
      <c r="AI83" s="1"/>
      <c r="AJ83" s="1"/>
      <c r="AK83" s="1"/>
      <c r="AL83" s="54"/>
      <c r="AM83" s="54"/>
      <c r="AN83" s="54"/>
      <c r="AO83" s="54"/>
      <c r="AP83" s="54"/>
      <c r="AQ83" s="54"/>
      <c r="AR83" s="54"/>
      <c r="AS83" s="54"/>
      <c r="AT83" s="54"/>
      <c r="AU83" s="54"/>
      <c r="AV83" s="1"/>
      <c r="AW83" s="1"/>
    </row>
    <row r="84" ht="18.75" customHeight="1">
      <c r="A84" s="1"/>
      <c r="B84" s="105"/>
      <c r="C84" s="123" t="s">
        <v>110</v>
      </c>
      <c r="D84" s="144" t="s">
        <v>111</v>
      </c>
      <c r="E84" s="147">
        <v>0.0</v>
      </c>
      <c r="F84" s="147">
        <v>0.0</v>
      </c>
      <c r="G84" s="109"/>
      <c r="H84" s="1"/>
      <c r="I84" s="1"/>
      <c r="J84" s="159"/>
      <c r="K84" s="21"/>
      <c r="L84" s="21"/>
      <c r="M84" s="21"/>
      <c r="N84" s="21"/>
      <c r="O84" s="21"/>
      <c r="P84" s="21"/>
      <c r="Q84" s="21"/>
      <c r="R84" s="21"/>
      <c r="S84" s="160"/>
      <c r="T84" s="1"/>
      <c r="U84" s="1"/>
      <c r="V84" s="1"/>
      <c r="W84" s="1"/>
      <c r="X84" s="1"/>
      <c r="Y84" s="1"/>
      <c r="Z84" s="1"/>
      <c r="AA84" s="1"/>
      <c r="AB84" s="1"/>
      <c r="AC84" s="1"/>
      <c r="AD84" s="1"/>
      <c r="AE84" s="1"/>
      <c r="AF84" s="1"/>
      <c r="AG84" s="1"/>
      <c r="AH84" s="1"/>
      <c r="AI84" s="1"/>
      <c r="AJ84" s="1"/>
      <c r="AK84" s="1"/>
      <c r="AL84" s="54"/>
      <c r="AM84" s="54"/>
      <c r="AN84" s="54"/>
      <c r="AO84" s="54"/>
      <c r="AP84" s="54"/>
      <c r="AQ84" s="54"/>
      <c r="AR84" s="54"/>
      <c r="AS84" s="54"/>
      <c r="AT84" s="54"/>
      <c r="AU84" s="54"/>
      <c r="AV84" s="1"/>
      <c r="AW84" s="1"/>
    </row>
    <row r="85" ht="15.75" customHeight="1">
      <c r="A85" s="1"/>
      <c r="B85" s="105"/>
      <c r="C85" s="123"/>
      <c r="D85" s="144" t="s">
        <v>112</v>
      </c>
      <c r="E85" s="147">
        <v>0.0</v>
      </c>
      <c r="F85" s="147">
        <v>0.0</v>
      </c>
      <c r="G85" s="109"/>
      <c r="H85" s="1"/>
      <c r="I85" s="1"/>
      <c r="J85" s="162"/>
      <c r="K85" s="42"/>
      <c r="L85" s="42"/>
      <c r="M85" s="42"/>
      <c r="N85" s="42"/>
      <c r="O85" s="42"/>
      <c r="P85" s="42"/>
      <c r="Q85" s="42"/>
      <c r="R85" s="42"/>
      <c r="S85" s="163"/>
      <c r="T85" s="1"/>
      <c r="U85" s="1"/>
      <c r="V85" s="1"/>
      <c r="W85" s="1"/>
      <c r="X85" s="1"/>
      <c r="Y85" s="1"/>
      <c r="Z85" s="1"/>
      <c r="AA85" s="1"/>
      <c r="AB85" s="1"/>
      <c r="AC85" s="1"/>
      <c r="AD85" s="1"/>
      <c r="AE85" s="1"/>
      <c r="AF85" s="1"/>
      <c r="AG85" s="1"/>
      <c r="AH85" s="1"/>
      <c r="AI85" s="1"/>
      <c r="AJ85" s="1"/>
      <c r="AK85" s="1"/>
      <c r="AL85" s="54"/>
      <c r="AM85" s="54"/>
      <c r="AN85" s="54"/>
      <c r="AO85" s="54"/>
      <c r="AP85" s="54"/>
      <c r="AQ85" s="54"/>
      <c r="AR85" s="54"/>
      <c r="AS85" s="54"/>
      <c r="AT85" s="54"/>
      <c r="AU85" s="54"/>
      <c r="AV85" s="1"/>
      <c r="AW85" s="1"/>
    </row>
    <row r="86" ht="15.75" customHeight="1">
      <c r="A86" s="1"/>
      <c r="B86" s="105"/>
      <c r="C86" s="123"/>
      <c r="D86" s="144" t="s">
        <v>113</v>
      </c>
      <c r="E86" s="147">
        <v>0.0</v>
      </c>
      <c r="F86" s="147">
        <v>0.0</v>
      </c>
      <c r="G86" s="109"/>
      <c r="H86" s="1"/>
      <c r="I86" s="1"/>
      <c r="J86" s="164" t="s">
        <v>114</v>
      </c>
      <c r="K86" s="165" t="s">
        <v>115</v>
      </c>
      <c r="L86" s="166"/>
      <c r="M86" s="167"/>
      <c r="N86" s="167"/>
      <c r="O86" s="167"/>
      <c r="P86" s="167"/>
      <c r="Q86" s="167"/>
      <c r="R86" s="168"/>
      <c r="S86" s="163"/>
      <c r="T86" s="1"/>
      <c r="U86" s="1"/>
      <c r="V86" s="1"/>
      <c r="W86" s="1"/>
      <c r="X86" s="1"/>
      <c r="Y86" s="1"/>
      <c r="Z86" s="1"/>
      <c r="AA86" s="1"/>
      <c r="AB86" s="1"/>
      <c r="AC86" s="1"/>
      <c r="AD86" s="1"/>
      <c r="AE86" s="1"/>
      <c r="AF86" s="1"/>
      <c r="AG86" s="1"/>
      <c r="AH86" s="1"/>
      <c r="AI86" s="1"/>
      <c r="AJ86" s="1"/>
      <c r="AK86" s="1"/>
      <c r="AL86" s="54"/>
      <c r="AM86" s="54"/>
      <c r="AN86" s="54"/>
      <c r="AO86" s="54"/>
      <c r="AP86" s="54"/>
      <c r="AQ86" s="54"/>
      <c r="AR86" s="54"/>
      <c r="AS86" s="54"/>
      <c r="AT86" s="54"/>
      <c r="AU86" s="54"/>
      <c r="AV86" s="1"/>
      <c r="AW86" s="1"/>
    </row>
    <row r="87" ht="15.75" customHeight="1">
      <c r="A87" s="1"/>
      <c r="B87" s="105"/>
      <c r="C87" s="123"/>
      <c r="D87" s="144" t="s">
        <v>72</v>
      </c>
      <c r="E87" s="147">
        <v>0.0</v>
      </c>
      <c r="F87" s="147">
        <v>0.0</v>
      </c>
      <c r="G87" s="109"/>
      <c r="H87" s="1"/>
      <c r="I87" s="1"/>
      <c r="J87" s="169"/>
      <c r="K87" s="165" t="s">
        <v>116</v>
      </c>
      <c r="L87" s="170"/>
      <c r="M87" s="171"/>
      <c r="N87" s="171"/>
      <c r="O87" s="171"/>
      <c r="P87" s="171"/>
      <c r="Q87" s="171"/>
      <c r="R87" s="172"/>
      <c r="S87" s="163"/>
      <c r="T87" s="1"/>
      <c r="U87" s="1"/>
      <c r="V87" s="1"/>
      <c r="W87" s="1"/>
      <c r="X87" s="1"/>
      <c r="Y87" s="1"/>
      <c r="Z87" s="1"/>
      <c r="AA87" s="1"/>
      <c r="AB87" s="1"/>
      <c r="AC87" s="1"/>
      <c r="AD87" s="1"/>
      <c r="AE87" s="1"/>
      <c r="AF87" s="1"/>
      <c r="AG87" s="1"/>
      <c r="AH87" s="1"/>
      <c r="AI87" s="1"/>
      <c r="AJ87" s="1"/>
      <c r="AK87" s="1"/>
      <c r="AL87" s="54"/>
      <c r="AM87" s="54"/>
      <c r="AN87" s="54"/>
      <c r="AO87" s="54"/>
      <c r="AP87" s="54"/>
      <c r="AQ87" s="54"/>
      <c r="AR87" s="54"/>
      <c r="AS87" s="54"/>
      <c r="AT87" s="54"/>
      <c r="AU87" s="54"/>
      <c r="AV87" s="1"/>
      <c r="AW87" s="1"/>
    </row>
    <row r="88" ht="15.75" customHeight="1">
      <c r="A88" s="1"/>
      <c r="B88" s="105"/>
      <c r="C88" s="123"/>
      <c r="D88" s="123" t="s">
        <v>73</v>
      </c>
      <c r="E88" s="125">
        <f t="shared" ref="E88:F88" si="16">SUM(E84:E87)</f>
        <v>0</v>
      </c>
      <c r="F88" s="125">
        <f t="shared" si="16"/>
        <v>0</v>
      </c>
      <c r="G88" s="109"/>
      <c r="H88" s="1"/>
      <c r="I88" s="1"/>
      <c r="J88" s="169"/>
      <c r="K88" s="165" t="s">
        <v>117</v>
      </c>
      <c r="L88" s="170"/>
      <c r="M88" s="171"/>
      <c r="N88" s="171"/>
      <c r="O88" s="171"/>
      <c r="P88" s="171"/>
      <c r="Q88" s="171"/>
      <c r="R88" s="172"/>
      <c r="S88" s="163"/>
      <c r="T88" s="1"/>
      <c r="U88" s="1"/>
      <c r="V88" s="1"/>
      <c r="W88" s="1"/>
      <c r="X88" s="1"/>
      <c r="Y88" s="1"/>
      <c r="Z88" s="1"/>
      <c r="AA88" s="1"/>
      <c r="AB88" s="1"/>
      <c r="AC88" s="1"/>
      <c r="AD88" s="1"/>
      <c r="AE88" s="1"/>
      <c r="AF88" s="1"/>
      <c r="AG88" s="1"/>
      <c r="AH88" s="1"/>
      <c r="AI88" s="1"/>
      <c r="AJ88" s="1"/>
      <c r="AK88" s="1"/>
      <c r="AL88" s="54"/>
      <c r="AM88" s="54"/>
      <c r="AN88" s="54"/>
      <c r="AO88" s="54"/>
      <c r="AP88" s="54"/>
      <c r="AQ88" s="54"/>
      <c r="AR88" s="54"/>
      <c r="AS88" s="54"/>
      <c r="AT88" s="54"/>
      <c r="AU88" s="54"/>
      <c r="AV88" s="1"/>
      <c r="AW88" s="1"/>
    </row>
    <row r="89" ht="21.75" customHeight="1">
      <c r="A89" s="1"/>
      <c r="B89" s="105"/>
      <c r="C89" s="173" t="s">
        <v>118</v>
      </c>
      <c r="D89" s="9"/>
      <c r="E89" s="122">
        <f t="shared" ref="E89:F89" si="17">SUM(E33,E42,E48,E56,E63,E71,E77,E82,E88)</f>
        <v>0</v>
      </c>
      <c r="F89" s="122">
        <f t="shared" si="17"/>
        <v>0</v>
      </c>
      <c r="G89" s="109"/>
      <c r="H89" s="1"/>
      <c r="I89" s="1"/>
      <c r="J89" s="169"/>
      <c r="K89" s="165" t="s">
        <v>119</v>
      </c>
      <c r="L89" s="170"/>
      <c r="M89" s="171"/>
      <c r="N89" s="171"/>
      <c r="O89" s="171"/>
      <c r="P89" s="171"/>
      <c r="Q89" s="171"/>
      <c r="R89" s="172"/>
      <c r="S89" s="163"/>
      <c r="T89" s="1"/>
      <c r="U89" s="1"/>
      <c r="V89" s="1"/>
      <c r="W89" s="1"/>
      <c r="X89" s="1"/>
      <c r="Y89" s="1"/>
      <c r="Z89" s="1"/>
      <c r="AA89" s="1"/>
      <c r="AB89" s="1"/>
      <c r="AC89" s="1"/>
      <c r="AD89" s="1"/>
      <c r="AE89" s="1"/>
      <c r="AF89" s="1"/>
      <c r="AG89" s="1"/>
      <c r="AH89" s="1"/>
      <c r="AI89" s="1"/>
      <c r="AJ89" s="1"/>
      <c r="AK89" s="1"/>
      <c r="AL89" s="54"/>
      <c r="AM89" s="54"/>
      <c r="AN89" s="54"/>
      <c r="AO89" s="54"/>
      <c r="AP89" s="54"/>
      <c r="AQ89" s="54"/>
      <c r="AR89" s="54"/>
      <c r="AS89" s="54"/>
      <c r="AT89" s="54"/>
      <c r="AU89" s="54"/>
      <c r="AV89" s="1"/>
      <c r="AW89" s="1"/>
    </row>
    <row r="90" ht="15.75" customHeight="1">
      <c r="A90" s="1"/>
      <c r="B90" s="105"/>
      <c r="C90" s="174"/>
      <c r="D90" s="175"/>
      <c r="E90" s="176"/>
      <c r="F90" s="125"/>
      <c r="G90" s="109"/>
      <c r="H90" s="1"/>
      <c r="I90" s="1"/>
      <c r="J90" s="177"/>
      <c r="K90" s="165" t="s">
        <v>120</v>
      </c>
      <c r="L90" s="170"/>
      <c r="M90" s="171"/>
      <c r="N90" s="171"/>
      <c r="O90" s="171"/>
      <c r="P90" s="171"/>
      <c r="Q90" s="171"/>
      <c r="R90" s="172"/>
      <c r="S90" s="163"/>
      <c r="T90" s="1"/>
      <c r="U90" s="1"/>
      <c r="V90" s="1"/>
      <c r="W90" s="1"/>
      <c r="X90" s="1"/>
      <c r="Y90" s="1"/>
      <c r="Z90" s="1"/>
      <c r="AA90" s="1"/>
      <c r="AB90" s="1"/>
      <c r="AC90" s="1"/>
      <c r="AD90" s="1"/>
      <c r="AE90" s="1"/>
      <c r="AF90" s="1"/>
      <c r="AG90" s="1"/>
      <c r="AH90" s="1"/>
      <c r="AI90" s="1"/>
      <c r="AJ90" s="1"/>
      <c r="AK90" s="1"/>
      <c r="AL90" s="54"/>
      <c r="AM90" s="54"/>
      <c r="AN90" s="54"/>
      <c r="AO90" s="54"/>
      <c r="AP90" s="54"/>
      <c r="AQ90" s="54"/>
      <c r="AR90" s="54"/>
      <c r="AS90" s="54"/>
      <c r="AT90" s="54"/>
      <c r="AU90" s="54"/>
      <c r="AV90" s="1"/>
      <c r="AW90" s="1"/>
    </row>
    <row r="91" ht="9.0" customHeight="1">
      <c r="A91" s="1"/>
      <c r="B91" s="126"/>
      <c r="C91" s="127"/>
      <c r="D91" s="128"/>
      <c r="E91" s="129"/>
      <c r="F91" s="130"/>
      <c r="G91" s="131"/>
      <c r="H91" s="1"/>
      <c r="I91" s="1"/>
      <c r="J91" s="162"/>
      <c r="K91" s="42"/>
      <c r="L91" s="178"/>
      <c r="M91" s="178"/>
      <c r="N91" s="178"/>
      <c r="O91" s="178"/>
      <c r="P91" s="178"/>
      <c r="Q91" s="178"/>
      <c r="R91" s="178"/>
      <c r="S91" s="163"/>
      <c r="T91" s="1"/>
      <c r="U91" s="1"/>
      <c r="V91" s="1"/>
      <c r="W91" s="1"/>
      <c r="X91" s="1"/>
      <c r="Y91" s="1"/>
      <c r="Z91" s="1"/>
      <c r="AA91" s="1"/>
      <c r="AB91" s="1"/>
      <c r="AC91" s="1"/>
      <c r="AD91" s="1"/>
      <c r="AE91" s="1"/>
      <c r="AF91" s="1"/>
      <c r="AG91" s="1"/>
      <c r="AH91" s="1"/>
      <c r="AI91" s="1"/>
      <c r="AJ91" s="1"/>
      <c r="AK91" s="1"/>
      <c r="AL91" s="54"/>
      <c r="AM91" s="54"/>
      <c r="AN91" s="54"/>
      <c r="AO91" s="54"/>
      <c r="AP91" s="54"/>
      <c r="AQ91" s="54"/>
      <c r="AR91" s="54"/>
      <c r="AS91" s="54"/>
      <c r="AT91" s="54"/>
      <c r="AU91" s="54"/>
      <c r="AV91" s="1"/>
      <c r="AW91" s="1"/>
    </row>
    <row r="92" ht="35.25" customHeight="1">
      <c r="A92" s="1"/>
      <c r="B92" s="134"/>
      <c r="C92" s="96" t="s">
        <v>121</v>
      </c>
      <c r="D92" s="9"/>
      <c r="E92" s="179"/>
      <c r="F92" s="179"/>
      <c r="G92" s="136"/>
      <c r="H92" s="1"/>
      <c r="I92" s="1"/>
      <c r="J92" s="162"/>
      <c r="K92" s="165"/>
      <c r="L92" s="42"/>
      <c r="M92" s="42"/>
      <c r="N92" s="42"/>
      <c r="O92" s="42"/>
      <c r="P92" s="42"/>
      <c r="Q92" s="42"/>
      <c r="R92" s="42"/>
      <c r="S92" s="163"/>
      <c r="T92" s="1"/>
      <c r="U92" s="1"/>
      <c r="V92" s="1"/>
      <c r="W92" s="1"/>
      <c r="X92" s="1"/>
      <c r="Y92" s="1"/>
      <c r="Z92" s="1"/>
      <c r="AA92" s="1"/>
      <c r="AB92" s="1"/>
      <c r="AC92" s="1"/>
      <c r="AD92" s="1"/>
      <c r="AE92" s="1"/>
      <c r="AF92" s="1"/>
      <c r="AG92" s="1"/>
      <c r="AH92" s="1"/>
      <c r="AI92" s="1"/>
      <c r="AJ92" s="1"/>
      <c r="AK92" s="1"/>
      <c r="AL92" s="54"/>
      <c r="AM92" s="54"/>
      <c r="AN92" s="54"/>
      <c r="AO92" s="54"/>
      <c r="AP92" s="54"/>
      <c r="AQ92" s="54"/>
      <c r="AR92" s="54"/>
      <c r="AS92" s="54"/>
      <c r="AT92" s="54"/>
      <c r="AU92" s="54"/>
      <c r="AV92" s="1"/>
      <c r="AW92" s="1"/>
    </row>
    <row r="93" ht="15.75" customHeight="1">
      <c r="A93" s="1"/>
      <c r="B93" s="105"/>
      <c r="C93" s="174"/>
      <c r="D93" s="175"/>
      <c r="E93" s="176"/>
      <c r="F93" s="125"/>
      <c r="G93" s="109"/>
      <c r="H93" s="1"/>
      <c r="I93" s="1"/>
      <c r="J93" s="164" t="s">
        <v>122</v>
      </c>
      <c r="K93" s="165" t="s">
        <v>115</v>
      </c>
      <c r="L93" s="166"/>
      <c r="M93" s="167"/>
      <c r="N93" s="167"/>
      <c r="O93" s="167"/>
      <c r="P93" s="167"/>
      <c r="Q93" s="167"/>
      <c r="R93" s="168"/>
      <c r="S93" s="163"/>
      <c r="T93" s="1"/>
      <c r="U93" s="1"/>
      <c r="V93" s="1"/>
      <c r="W93" s="1"/>
      <c r="X93" s="1"/>
      <c r="Y93" s="1"/>
      <c r="Z93" s="1"/>
      <c r="AA93" s="1"/>
      <c r="AB93" s="1"/>
      <c r="AC93" s="1"/>
      <c r="AD93" s="1"/>
      <c r="AE93" s="1"/>
      <c r="AF93" s="1"/>
      <c r="AG93" s="1"/>
      <c r="AH93" s="1"/>
      <c r="AI93" s="1"/>
      <c r="AJ93" s="1"/>
      <c r="AK93" s="1"/>
      <c r="AL93" s="54"/>
      <c r="AM93" s="54"/>
      <c r="AN93" s="54"/>
      <c r="AO93" s="54"/>
      <c r="AP93" s="54"/>
      <c r="AQ93" s="54"/>
      <c r="AR93" s="54"/>
      <c r="AS93" s="54"/>
      <c r="AT93" s="54"/>
      <c r="AU93" s="54"/>
      <c r="AV93" s="1"/>
      <c r="AW93" s="1"/>
    </row>
    <row r="94" ht="15.75" customHeight="1">
      <c r="A94" s="1"/>
      <c r="B94" s="105"/>
      <c r="C94" s="118" t="s">
        <v>59</v>
      </c>
      <c r="D94" s="9"/>
      <c r="E94" s="119">
        <v>0.0</v>
      </c>
      <c r="F94" s="125"/>
      <c r="G94" s="109"/>
      <c r="H94" s="1"/>
      <c r="I94" s="1"/>
      <c r="J94" s="169"/>
      <c r="K94" s="165" t="s">
        <v>116</v>
      </c>
      <c r="L94" s="180"/>
      <c r="M94" s="171"/>
      <c r="N94" s="171"/>
      <c r="O94" s="171"/>
      <c r="P94" s="171"/>
      <c r="Q94" s="171"/>
      <c r="R94" s="172"/>
      <c r="S94" s="163"/>
      <c r="T94" s="1"/>
      <c r="U94" s="1"/>
      <c r="V94" s="1"/>
      <c r="W94" s="1"/>
      <c r="X94" s="1"/>
      <c r="Y94" s="1"/>
      <c r="Z94" s="1"/>
      <c r="AA94" s="1"/>
      <c r="AB94" s="1"/>
      <c r="AC94" s="1"/>
      <c r="AD94" s="1"/>
      <c r="AE94" s="1"/>
      <c r="AF94" s="1"/>
      <c r="AG94" s="1"/>
      <c r="AH94" s="1"/>
      <c r="AI94" s="1"/>
      <c r="AJ94" s="1"/>
      <c r="AK94" s="1"/>
      <c r="AL94" s="54"/>
      <c r="AM94" s="54"/>
      <c r="AN94" s="54"/>
      <c r="AO94" s="54"/>
      <c r="AP94" s="54"/>
      <c r="AQ94" s="54"/>
      <c r="AR94" s="54"/>
      <c r="AS94" s="54"/>
      <c r="AT94" s="54"/>
      <c r="AU94" s="54"/>
      <c r="AV94" s="1"/>
      <c r="AW94" s="1"/>
    </row>
    <row r="95" ht="15.75" customHeight="1">
      <c r="A95" s="1"/>
      <c r="B95" s="105"/>
      <c r="C95" s="118" t="s">
        <v>123</v>
      </c>
      <c r="D95" s="9"/>
      <c r="E95" s="119">
        <v>0.0</v>
      </c>
      <c r="F95" s="125"/>
      <c r="G95" s="109"/>
      <c r="H95" s="1"/>
      <c r="I95" s="1"/>
      <c r="J95" s="169"/>
      <c r="K95" s="165" t="s">
        <v>117</v>
      </c>
      <c r="L95" s="180"/>
      <c r="M95" s="171"/>
      <c r="N95" s="171"/>
      <c r="O95" s="171"/>
      <c r="P95" s="171"/>
      <c r="Q95" s="171"/>
      <c r="R95" s="172"/>
      <c r="S95" s="163"/>
      <c r="T95" s="1"/>
      <c r="U95" s="1"/>
      <c r="V95" s="1"/>
      <c r="W95" s="1"/>
      <c r="X95" s="1"/>
      <c r="Y95" s="1"/>
      <c r="Z95" s="1"/>
      <c r="AA95" s="1"/>
      <c r="AB95" s="1"/>
      <c r="AC95" s="1"/>
      <c r="AD95" s="1"/>
      <c r="AE95" s="1"/>
      <c r="AF95" s="1"/>
      <c r="AG95" s="1"/>
      <c r="AH95" s="1"/>
      <c r="AI95" s="1"/>
      <c r="AJ95" s="1"/>
      <c r="AK95" s="1"/>
      <c r="AL95" s="54"/>
      <c r="AM95" s="54"/>
      <c r="AN95" s="54"/>
      <c r="AO95" s="54"/>
      <c r="AP95" s="54"/>
      <c r="AQ95" s="54"/>
      <c r="AR95" s="54"/>
      <c r="AS95" s="54"/>
      <c r="AT95" s="54"/>
      <c r="AU95" s="54"/>
      <c r="AV95" s="1"/>
      <c r="AW95" s="1"/>
    </row>
    <row r="96" ht="18.0" customHeight="1">
      <c r="A96" s="1"/>
      <c r="B96" s="105"/>
      <c r="C96" s="118" t="s">
        <v>124</v>
      </c>
      <c r="D96" s="9"/>
      <c r="E96" s="119">
        <v>0.0</v>
      </c>
      <c r="F96" s="125"/>
      <c r="G96" s="109"/>
      <c r="H96" s="1"/>
      <c r="I96" s="1"/>
      <c r="J96" s="169"/>
      <c r="K96" s="165" t="s">
        <v>119</v>
      </c>
      <c r="L96" s="180"/>
      <c r="M96" s="171"/>
      <c r="N96" s="171"/>
      <c r="O96" s="171"/>
      <c r="P96" s="171"/>
      <c r="Q96" s="171"/>
      <c r="R96" s="172"/>
      <c r="S96" s="163"/>
      <c r="T96" s="1"/>
      <c r="U96" s="1"/>
      <c r="V96" s="1"/>
      <c r="W96" s="1"/>
      <c r="X96" s="1"/>
      <c r="Y96" s="1"/>
      <c r="Z96" s="1"/>
      <c r="AA96" s="1"/>
      <c r="AB96" s="1"/>
      <c r="AC96" s="1"/>
      <c r="AD96" s="1"/>
      <c r="AE96" s="1"/>
      <c r="AF96" s="1"/>
      <c r="AG96" s="1"/>
      <c r="AH96" s="1"/>
      <c r="AI96" s="1"/>
      <c r="AJ96" s="1"/>
      <c r="AK96" s="1"/>
      <c r="AL96" s="54"/>
      <c r="AM96" s="54"/>
      <c r="AN96" s="54"/>
      <c r="AO96" s="54"/>
      <c r="AP96" s="54"/>
      <c r="AQ96" s="54"/>
      <c r="AR96" s="54"/>
      <c r="AS96" s="54"/>
      <c r="AT96" s="54"/>
      <c r="AU96" s="54"/>
      <c r="AV96" s="1"/>
      <c r="AW96" s="1"/>
    </row>
    <row r="97" ht="18.0" customHeight="1">
      <c r="A97" s="1"/>
      <c r="B97" s="105"/>
      <c r="C97" s="144" t="s">
        <v>125</v>
      </c>
      <c r="D97" s="181"/>
      <c r="E97" s="119">
        <v>0.0</v>
      </c>
      <c r="F97" s="125"/>
      <c r="G97" s="109"/>
      <c r="H97" s="1"/>
      <c r="I97" s="1"/>
      <c r="J97" s="169"/>
      <c r="K97" s="165" t="s">
        <v>120</v>
      </c>
      <c r="L97" s="180"/>
      <c r="M97" s="171"/>
      <c r="N97" s="171"/>
      <c r="O97" s="171"/>
      <c r="P97" s="171"/>
      <c r="Q97" s="171"/>
      <c r="R97" s="172"/>
      <c r="S97" s="163"/>
      <c r="T97" s="1"/>
      <c r="U97" s="1"/>
      <c r="V97" s="1"/>
      <c r="W97" s="1"/>
      <c r="X97" s="1"/>
      <c r="Y97" s="1"/>
      <c r="Z97" s="1"/>
      <c r="AA97" s="1"/>
      <c r="AB97" s="1"/>
      <c r="AC97" s="1"/>
      <c r="AD97" s="1"/>
      <c r="AE97" s="1"/>
      <c r="AF97" s="1"/>
      <c r="AG97" s="1"/>
      <c r="AH97" s="1"/>
      <c r="AI97" s="1"/>
      <c r="AJ97" s="1"/>
      <c r="AK97" s="1"/>
      <c r="AL97" s="54"/>
      <c r="AM97" s="54"/>
      <c r="AN97" s="54"/>
      <c r="AO97" s="54"/>
      <c r="AP97" s="54"/>
      <c r="AQ97" s="54"/>
      <c r="AR97" s="54"/>
      <c r="AS97" s="54"/>
      <c r="AT97" s="54"/>
      <c r="AU97" s="54"/>
      <c r="AV97" s="1"/>
      <c r="AW97" s="1"/>
    </row>
    <row r="98" ht="15.75" customHeight="1">
      <c r="A98" s="1"/>
      <c r="B98" s="105"/>
      <c r="C98" s="118" t="s">
        <v>72</v>
      </c>
      <c r="D98" s="9"/>
      <c r="E98" s="119">
        <v>0.0</v>
      </c>
      <c r="F98" s="125"/>
      <c r="G98" s="109"/>
      <c r="H98" s="1"/>
      <c r="I98" s="1"/>
      <c r="J98" s="177"/>
      <c r="K98" s="42"/>
      <c r="L98" s="42"/>
      <c r="M98" s="42"/>
      <c r="N98" s="42"/>
      <c r="O98" s="42"/>
      <c r="P98" s="42"/>
      <c r="Q98" s="42"/>
      <c r="R98" s="42"/>
      <c r="S98" s="163"/>
      <c r="T98" s="1"/>
      <c r="U98" s="1"/>
      <c r="V98" s="1"/>
      <c r="W98" s="1"/>
      <c r="X98" s="1"/>
      <c r="Y98" s="1"/>
      <c r="Z98" s="1"/>
      <c r="AA98" s="1"/>
      <c r="AB98" s="1"/>
      <c r="AC98" s="1"/>
      <c r="AD98" s="1"/>
      <c r="AE98" s="1"/>
      <c r="AF98" s="1"/>
      <c r="AG98" s="1"/>
      <c r="AH98" s="1"/>
      <c r="AI98" s="1"/>
      <c r="AJ98" s="1"/>
      <c r="AK98" s="1"/>
      <c r="AL98" s="54"/>
      <c r="AM98" s="54"/>
      <c r="AN98" s="54"/>
      <c r="AO98" s="54"/>
      <c r="AP98" s="54"/>
      <c r="AQ98" s="54"/>
      <c r="AR98" s="54"/>
      <c r="AS98" s="54"/>
      <c r="AT98" s="54"/>
      <c r="AU98" s="54"/>
      <c r="AV98" s="1"/>
      <c r="AW98" s="1"/>
    </row>
    <row r="99" ht="15.75" customHeight="1">
      <c r="A99" s="1"/>
      <c r="B99" s="105"/>
      <c r="C99" s="123"/>
      <c r="D99" s="175"/>
      <c r="E99" s="176"/>
      <c r="F99" s="125"/>
      <c r="G99" s="109"/>
      <c r="H99" s="1"/>
      <c r="I99" s="1"/>
      <c r="J99" s="162"/>
      <c r="K99" s="42"/>
      <c r="L99" s="42"/>
      <c r="M99" s="42"/>
      <c r="N99" s="42"/>
      <c r="O99" s="42"/>
      <c r="P99" s="42"/>
      <c r="Q99" s="42"/>
      <c r="R99" s="42"/>
      <c r="S99" s="163"/>
      <c r="T99" s="1"/>
      <c r="U99" s="1"/>
      <c r="V99" s="1"/>
      <c r="W99" s="1"/>
      <c r="X99" s="1"/>
      <c r="Y99" s="1"/>
      <c r="Z99" s="1"/>
      <c r="AA99" s="1"/>
      <c r="AB99" s="1"/>
      <c r="AC99" s="1"/>
      <c r="AD99" s="1"/>
      <c r="AE99" s="1"/>
      <c r="AF99" s="1"/>
      <c r="AG99" s="1"/>
      <c r="AH99" s="1"/>
      <c r="AI99" s="1"/>
      <c r="AJ99" s="1"/>
      <c r="AK99" s="1"/>
      <c r="AL99" s="54"/>
      <c r="AM99" s="54"/>
      <c r="AN99" s="54"/>
      <c r="AO99" s="54"/>
      <c r="AP99" s="54"/>
      <c r="AQ99" s="54"/>
      <c r="AR99" s="54"/>
      <c r="AS99" s="54"/>
      <c r="AT99" s="54"/>
      <c r="AU99" s="54"/>
      <c r="AV99" s="1"/>
      <c r="AW99" s="1"/>
    </row>
    <row r="100" ht="15.75" customHeight="1">
      <c r="A100" s="1"/>
      <c r="B100" s="105"/>
      <c r="C100" s="174" t="s">
        <v>44</v>
      </c>
      <c r="D100" s="175"/>
      <c r="E100" s="182">
        <f>SUM(E94:E98)</f>
        <v>0</v>
      </c>
      <c r="F100" s="125"/>
      <c r="G100" s="109"/>
      <c r="H100" s="1"/>
      <c r="I100" s="1"/>
      <c r="J100" s="162"/>
      <c r="K100" s="42"/>
      <c r="L100" s="42"/>
      <c r="M100" s="42"/>
      <c r="N100" s="42"/>
      <c r="O100" s="42"/>
      <c r="P100" s="42"/>
      <c r="Q100" s="42"/>
      <c r="R100" s="42"/>
      <c r="S100" s="163"/>
      <c r="T100" s="1"/>
      <c r="U100" s="1"/>
      <c r="V100" s="1"/>
      <c r="W100" s="1"/>
      <c r="X100" s="1"/>
      <c r="Y100" s="1"/>
      <c r="Z100" s="1"/>
      <c r="AA100" s="1"/>
      <c r="AB100" s="1"/>
      <c r="AC100" s="1"/>
      <c r="AD100" s="1"/>
      <c r="AE100" s="1"/>
      <c r="AF100" s="1"/>
      <c r="AG100" s="1"/>
      <c r="AH100" s="1"/>
      <c r="AI100" s="1"/>
      <c r="AJ100" s="1"/>
      <c r="AK100" s="1"/>
      <c r="AL100" s="54"/>
      <c r="AM100" s="54"/>
      <c r="AN100" s="54"/>
      <c r="AO100" s="54"/>
      <c r="AP100" s="54"/>
      <c r="AQ100" s="54"/>
      <c r="AR100" s="54"/>
      <c r="AS100" s="54"/>
      <c r="AT100" s="54"/>
      <c r="AU100" s="54"/>
      <c r="AV100" s="1"/>
      <c r="AW100" s="1"/>
    </row>
    <row r="101" ht="6.75" customHeight="1">
      <c r="A101" s="1"/>
      <c r="B101" s="183"/>
      <c r="C101" s="184"/>
      <c r="D101" s="184"/>
      <c r="E101" s="185"/>
      <c r="F101" s="185"/>
      <c r="G101" s="186"/>
      <c r="H101" s="1"/>
      <c r="I101" s="1"/>
      <c r="J101" s="187"/>
      <c r="K101" s="188"/>
      <c r="L101" s="188"/>
      <c r="M101" s="188"/>
      <c r="N101" s="188"/>
      <c r="O101" s="188"/>
      <c r="P101" s="188"/>
      <c r="Q101" s="188"/>
      <c r="R101" s="188"/>
      <c r="S101" s="189"/>
      <c r="T101" s="1"/>
      <c r="U101" s="1"/>
      <c r="V101" s="1"/>
      <c r="W101" s="1"/>
      <c r="X101" s="1"/>
      <c r="Y101" s="1"/>
      <c r="Z101" s="1"/>
      <c r="AA101" s="1"/>
      <c r="AB101" s="1"/>
      <c r="AC101" s="1"/>
      <c r="AD101" s="1"/>
      <c r="AE101" s="1"/>
      <c r="AF101" s="1"/>
      <c r="AG101" s="1"/>
      <c r="AH101" s="1"/>
      <c r="AI101" s="1"/>
      <c r="AJ101" s="1"/>
      <c r="AK101" s="1"/>
      <c r="AL101" s="54"/>
      <c r="AM101" s="54"/>
      <c r="AN101" s="54"/>
      <c r="AO101" s="54"/>
      <c r="AP101" s="54"/>
      <c r="AQ101" s="54"/>
      <c r="AR101" s="54"/>
      <c r="AS101" s="54"/>
      <c r="AT101" s="54"/>
      <c r="AU101" s="54"/>
      <c r="AV101" s="1"/>
      <c r="AW101" s="1"/>
    </row>
    <row r="102" ht="15.75" customHeight="1">
      <c r="A102" s="1"/>
      <c r="B102" s="1"/>
      <c r="C102" s="52"/>
      <c r="D102" s="52"/>
      <c r="E102" s="53"/>
      <c r="F102" s="53"/>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54"/>
      <c r="AM102" s="54"/>
      <c r="AN102" s="54"/>
      <c r="AO102" s="54"/>
      <c r="AP102" s="54"/>
      <c r="AQ102" s="54"/>
      <c r="AR102" s="54"/>
      <c r="AS102" s="54"/>
      <c r="AT102" s="54"/>
      <c r="AU102" s="54"/>
      <c r="AV102" s="1"/>
      <c r="AW102" s="1"/>
    </row>
    <row r="103" ht="22.5" customHeight="1">
      <c r="A103" s="1"/>
      <c r="B103" s="33" t="str">
        <f>UPPER("Copyright © moneyGenius.ca")</f>
        <v>COPYRIGHT © MONEYGENIUS.CA</v>
      </c>
      <c r="C103" s="34"/>
      <c r="D103" s="34"/>
      <c r="E103" s="35"/>
      <c r="F103" s="35"/>
      <c r="G103" s="33"/>
      <c r="H103" s="33"/>
      <c r="I103" s="33"/>
      <c r="J103" s="33"/>
      <c r="K103" s="33"/>
      <c r="L103" s="33"/>
      <c r="M103" s="33"/>
      <c r="N103" s="33"/>
      <c r="O103" s="33"/>
      <c r="P103" s="190" t="s">
        <v>26</v>
      </c>
      <c r="Q103" s="8"/>
      <c r="R103" s="8"/>
      <c r="S103" s="9"/>
      <c r="T103" s="1"/>
      <c r="U103" s="1"/>
      <c r="V103" s="1"/>
      <c r="W103" s="1"/>
      <c r="X103" s="1"/>
      <c r="Y103" s="1"/>
      <c r="Z103" s="1"/>
      <c r="AA103" s="1"/>
      <c r="AB103" s="1"/>
      <c r="AC103" s="1"/>
      <c r="AD103" s="1"/>
      <c r="AE103" s="1"/>
      <c r="AF103" s="1"/>
      <c r="AG103" s="1"/>
      <c r="AH103" s="1"/>
      <c r="AI103" s="1"/>
      <c r="AJ103" s="1"/>
      <c r="AK103" s="1"/>
      <c r="AL103" s="54"/>
      <c r="AM103" s="54"/>
      <c r="AN103" s="54"/>
      <c r="AO103" s="54"/>
      <c r="AP103" s="54"/>
      <c r="AQ103" s="54"/>
      <c r="AR103" s="54"/>
      <c r="AS103" s="54"/>
      <c r="AT103" s="54"/>
      <c r="AU103" s="54"/>
      <c r="AV103" s="1"/>
      <c r="AW103" s="1"/>
    </row>
    <row r="104" ht="15.75" customHeight="1">
      <c r="A104" s="1"/>
      <c r="B104" s="1"/>
      <c r="C104" s="52"/>
      <c r="D104" s="52"/>
      <c r="E104" s="53"/>
      <c r="F104" s="53"/>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54"/>
      <c r="AM104" s="54"/>
      <c r="AN104" s="54"/>
      <c r="AO104" s="54"/>
      <c r="AP104" s="54"/>
      <c r="AQ104" s="54"/>
      <c r="AR104" s="54"/>
      <c r="AS104" s="54"/>
      <c r="AT104" s="54"/>
      <c r="AU104" s="54"/>
      <c r="AV104" s="1"/>
      <c r="AW104" s="1"/>
    </row>
    <row r="105" ht="15.75" customHeight="1">
      <c r="A105" s="1"/>
      <c r="B105" s="1"/>
      <c r="C105" s="52"/>
      <c r="D105" s="52"/>
      <c r="E105" s="53"/>
      <c r="F105" s="53"/>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54"/>
      <c r="AM105" s="54"/>
      <c r="AN105" s="54"/>
      <c r="AO105" s="54"/>
      <c r="AP105" s="54"/>
      <c r="AQ105" s="54"/>
      <c r="AR105" s="54"/>
      <c r="AS105" s="54"/>
      <c r="AT105" s="54"/>
      <c r="AU105" s="54"/>
      <c r="AV105" s="1"/>
      <c r="AW105" s="1"/>
    </row>
    <row r="106" ht="15.75" customHeight="1">
      <c r="A106" s="1"/>
      <c r="B106" s="1"/>
      <c r="C106" s="52"/>
      <c r="D106" s="52"/>
      <c r="E106" s="53"/>
      <c r="F106" s="53"/>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54"/>
      <c r="AM106" s="54"/>
      <c r="AN106" s="54"/>
      <c r="AO106" s="54"/>
      <c r="AP106" s="54"/>
      <c r="AQ106" s="54"/>
      <c r="AR106" s="54"/>
      <c r="AS106" s="54"/>
      <c r="AT106" s="54"/>
      <c r="AU106" s="54"/>
      <c r="AV106" s="1"/>
      <c r="AW106" s="1"/>
    </row>
    <row r="107" ht="15.75" customHeight="1">
      <c r="A107" s="1"/>
      <c r="B107" s="1"/>
      <c r="C107" s="52"/>
      <c r="D107" s="52"/>
      <c r="E107" s="53"/>
      <c r="F107" s="53"/>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54"/>
      <c r="AM107" s="54"/>
      <c r="AN107" s="54"/>
      <c r="AO107" s="54"/>
      <c r="AP107" s="54"/>
      <c r="AQ107" s="54"/>
      <c r="AR107" s="54"/>
      <c r="AS107" s="54"/>
      <c r="AT107" s="54"/>
      <c r="AU107" s="54"/>
      <c r="AV107" s="1"/>
      <c r="AW107" s="1"/>
    </row>
    <row r="108" ht="8.25" customHeight="1">
      <c r="A108" s="1"/>
      <c r="B108" s="1"/>
      <c r="C108" s="52"/>
      <c r="D108" s="52"/>
      <c r="E108" s="53"/>
      <c r="F108" s="53"/>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54"/>
      <c r="AM108" s="54"/>
      <c r="AN108" s="54"/>
      <c r="AO108" s="54"/>
      <c r="AP108" s="54"/>
      <c r="AQ108" s="54"/>
      <c r="AR108" s="54"/>
      <c r="AS108" s="54"/>
      <c r="AT108" s="54"/>
      <c r="AU108" s="54"/>
      <c r="AV108" s="1"/>
      <c r="AW108" s="1"/>
    </row>
    <row r="109" ht="21.0" customHeight="1">
      <c r="A109" s="1"/>
      <c r="B109" s="1"/>
      <c r="C109" s="52"/>
      <c r="D109" s="52"/>
      <c r="E109" s="53"/>
      <c r="F109" s="53"/>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54"/>
      <c r="AM109" s="54"/>
      <c r="AN109" s="54"/>
      <c r="AO109" s="54"/>
      <c r="AP109" s="54"/>
      <c r="AQ109" s="54"/>
      <c r="AR109" s="54"/>
      <c r="AS109" s="54"/>
      <c r="AT109" s="54"/>
      <c r="AU109" s="54"/>
      <c r="AV109" s="1"/>
      <c r="AW109" s="1"/>
    </row>
    <row r="110" ht="27.0" customHeight="1">
      <c r="A110" s="1"/>
      <c r="B110" s="1"/>
      <c r="C110" s="52"/>
      <c r="D110" s="52"/>
      <c r="E110" s="53"/>
      <c r="F110" s="53"/>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54"/>
      <c r="AM110" s="54"/>
      <c r="AN110" s="54"/>
      <c r="AO110" s="54"/>
      <c r="AP110" s="54"/>
      <c r="AQ110" s="54"/>
      <c r="AR110" s="54"/>
      <c r="AS110" s="54"/>
      <c r="AT110" s="54"/>
      <c r="AU110" s="54"/>
      <c r="AV110" s="1"/>
      <c r="AW110" s="1"/>
    </row>
    <row r="111" ht="15.75" customHeight="1">
      <c r="A111" s="1"/>
      <c r="B111" s="1"/>
      <c r="C111" s="52"/>
      <c r="D111" s="52"/>
      <c r="E111" s="53"/>
      <c r="F111" s="53"/>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54"/>
      <c r="AM111" s="54"/>
      <c r="AN111" s="54"/>
      <c r="AO111" s="54"/>
      <c r="AP111" s="54"/>
      <c r="AQ111" s="54"/>
      <c r="AR111" s="54"/>
      <c r="AS111" s="54"/>
      <c r="AT111" s="54"/>
      <c r="AU111" s="54"/>
      <c r="AV111" s="1"/>
      <c r="AW111" s="1"/>
    </row>
    <row r="112" ht="15.75" customHeight="1">
      <c r="A112" s="1"/>
      <c r="B112" s="1"/>
      <c r="C112" s="52"/>
      <c r="D112" s="52"/>
      <c r="E112" s="53"/>
      <c r="F112" s="53"/>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54"/>
      <c r="AM112" s="54"/>
      <c r="AN112" s="54"/>
      <c r="AO112" s="54"/>
      <c r="AP112" s="54"/>
      <c r="AQ112" s="54"/>
      <c r="AR112" s="54"/>
      <c r="AS112" s="54"/>
      <c r="AT112" s="54"/>
      <c r="AU112" s="54"/>
      <c r="AV112" s="1"/>
      <c r="AW112" s="1"/>
    </row>
    <row r="113" ht="15.75" customHeight="1">
      <c r="A113" s="1"/>
      <c r="B113" s="1"/>
      <c r="C113" s="52"/>
      <c r="D113" s="52"/>
      <c r="E113" s="53"/>
      <c r="F113" s="53"/>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54"/>
      <c r="AM113" s="54"/>
      <c r="AN113" s="54"/>
      <c r="AO113" s="54"/>
      <c r="AP113" s="54"/>
      <c r="AQ113" s="54"/>
      <c r="AR113" s="54"/>
      <c r="AS113" s="54"/>
      <c r="AT113" s="54"/>
      <c r="AU113" s="54"/>
      <c r="AV113" s="1"/>
      <c r="AW113" s="1"/>
    </row>
    <row r="114" ht="15.75" customHeight="1">
      <c r="A114" s="1"/>
      <c r="B114" s="1"/>
      <c r="C114" s="52"/>
      <c r="D114" s="52"/>
      <c r="E114" s="53"/>
      <c r="F114" s="53"/>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54"/>
      <c r="AM114" s="54"/>
      <c r="AN114" s="54"/>
      <c r="AO114" s="54"/>
      <c r="AP114" s="54"/>
      <c r="AQ114" s="54"/>
      <c r="AR114" s="54"/>
      <c r="AS114" s="54"/>
      <c r="AT114" s="54"/>
      <c r="AU114" s="54"/>
      <c r="AV114" s="1"/>
      <c r="AW114" s="1"/>
    </row>
    <row r="115" ht="15.75" customHeight="1">
      <c r="A115" s="1"/>
      <c r="B115" s="1"/>
      <c r="C115" s="52"/>
      <c r="D115" s="52"/>
      <c r="E115" s="53"/>
      <c r="F115" s="53"/>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54"/>
      <c r="AM115" s="54"/>
      <c r="AN115" s="54"/>
      <c r="AO115" s="54"/>
      <c r="AP115" s="54"/>
      <c r="AQ115" s="54"/>
      <c r="AR115" s="54"/>
      <c r="AS115" s="54"/>
      <c r="AT115" s="54"/>
      <c r="AU115" s="54"/>
      <c r="AV115" s="1"/>
      <c r="AW115" s="1"/>
    </row>
    <row r="116" ht="9.0" customHeight="1">
      <c r="A116" s="1"/>
      <c r="B116" s="1"/>
      <c r="C116" s="52"/>
      <c r="D116" s="52"/>
      <c r="E116" s="53"/>
      <c r="F116" s="53"/>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54"/>
      <c r="AM116" s="54"/>
      <c r="AN116" s="54"/>
      <c r="AO116" s="54"/>
      <c r="AP116" s="54"/>
      <c r="AQ116" s="54"/>
      <c r="AR116" s="54"/>
      <c r="AS116" s="54"/>
      <c r="AT116" s="54"/>
      <c r="AU116" s="54"/>
      <c r="AV116" s="1"/>
      <c r="AW116" s="1"/>
    </row>
    <row r="117" ht="15.75" customHeight="1">
      <c r="A117" s="1"/>
      <c r="B117" s="1"/>
      <c r="C117" s="52"/>
      <c r="D117" s="52"/>
      <c r="E117" s="53"/>
      <c r="F117" s="53"/>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54"/>
      <c r="AM117" s="54"/>
      <c r="AN117" s="54"/>
      <c r="AO117" s="54"/>
      <c r="AP117" s="54"/>
      <c r="AQ117" s="54"/>
      <c r="AR117" s="54"/>
      <c r="AS117" s="54"/>
      <c r="AT117" s="54"/>
      <c r="AU117" s="54"/>
      <c r="AV117" s="1"/>
      <c r="AW117" s="1"/>
    </row>
    <row r="118" ht="15.75" customHeight="1">
      <c r="A118" s="1"/>
      <c r="B118" s="1"/>
      <c r="C118" s="52"/>
      <c r="D118" s="52"/>
      <c r="E118" s="53"/>
      <c r="F118" s="53"/>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54"/>
      <c r="AM118" s="54"/>
      <c r="AN118" s="54"/>
      <c r="AO118" s="54"/>
      <c r="AP118" s="54"/>
      <c r="AQ118" s="54"/>
      <c r="AR118" s="54"/>
      <c r="AS118" s="54"/>
      <c r="AT118" s="54"/>
      <c r="AU118" s="54"/>
      <c r="AV118" s="1"/>
      <c r="AW118" s="1"/>
    </row>
    <row r="119" ht="15.75" customHeight="1">
      <c r="A119" s="1"/>
      <c r="B119" s="1"/>
      <c r="C119" s="52"/>
      <c r="D119" s="52"/>
      <c r="E119" s="53"/>
      <c r="F119" s="53"/>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54"/>
      <c r="AM119" s="54"/>
      <c r="AN119" s="54"/>
      <c r="AO119" s="54"/>
      <c r="AP119" s="54"/>
      <c r="AQ119" s="54"/>
      <c r="AR119" s="54"/>
      <c r="AS119" s="54"/>
      <c r="AT119" s="54"/>
      <c r="AU119" s="54"/>
      <c r="AV119" s="1"/>
      <c r="AW119" s="1"/>
    </row>
    <row r="120" ht="15.75" customHeight="1">
      <c r="A120" s="1"/>
      <c r="B120" s="1"/>
      <c r="C120" s="52"/>
      <c r="D120" s="52"/>
      <c r="E120" s="53"/>
      <c r="F120" s="53"/>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54"/>
      <c r="AM120" s="54"/>
      <c r="AN120" s="54"/>
      <c r="AO120" s="54"/>
      <c r="AP120" s="54"/>
      <c r="AQ120" s="54"/>
      <c r="AR120" s="54"/>
      <c r="AS120" s="54"/>
      <c r="AT120" s="54"/>
      <c r="AU120" s="54"/>
      <c r="AV120" s="1"/>
      <c r="AW120" s="1"/>
    </row>
    <row r="121" ht="15.75" customHeight="1">
      <c r="A121" s="1"/>
      <c r="B121" s="1"/>
      <c r="C121" s="52"/>
      <c r="D121" s="52"/>
      <c r="E121" s="53"/>
      <c r="F121" s="53"/>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54"/>
      <c r="AM121" s="54"/>
      <c r="AN121" s="54"/>
      <c r="AO121" s="54"/>
      <c r="AP121" s="54"/>
      <c r="AQ121" s="54"/>
      <c r="AR121" s="54"/>
      <c r="AS121" s="54"/>
      <c r="AT121" s="54"/>
      <c r="AU121" s="54"/>
      <c r="AV121" s="1"/>
      <c r="AW121" s="1"/>
    </row>
    <row r="122" ht="15.75" customHeight="1">
      <c r="A122" s="1"/>
      <c r="B122" s="1"/>
      <c r="C122" s="52"/>
      <c r="D122" s="52"/>
      <c r="E122" s="53"/>
      <c r="F122" s="53"/>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54"/>
      <c r="AM122" s="54"/>
      <c r="AN122" s="54"/>
      <c r="AO122" s="54"/>
      <c r="AP122" s="54"/>
      <c r="AQ122" s="54"/>
      <c r="AR122" s="54"/>
      <c r="AS122" s="54"/>
      <c r="AT122" s="54"/>
      <c r="AU122" s="54"/>
      <c r="AV122" s="1"/>
      <c r="AW122" s="1"/>
    </row>
    <row r="123" ht="15.75" customHeight="1">
      <c r="A123" s="1"/>
      <c r="B123" s="1"/>
      <c r="C123" s="52"/>
      <c r="D123" s="52"/>
      <c r="E123" s="53"/>
      <c r="F123" s="53"/>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54"/>
      <c r="AM123" s="54"/>
      <c r="AN123" s="54"/>
      <c r="AO123" s="54"/>
      <c r="AP123" s="54"/>
      <c r="AQ123" s="54"/>
      <c r="AR123" s="54"/>
      <c r="AS123" s="54"/>
      <c r="AT123" s="54"/>
      <c r="AU123" s="54"/>
      <c r="AV123" s="1"/>
      <c r="AW123" s="1"/>
    </row>
    <row r="124" ht="15.75" customHeight="1">
      <c r="A124" s="1"/>
      <c r="B124" s="1"/>
      <c r="C124" s="52"/>
      <c r="D124" s="52"/>
      <c r="E124" s="53"/>
      <c r="F124" s="53"/>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54"/>
      <c r="AM124" s="54"/>
      <c r="AN124" s="54"/>
      <c r="AO124" s="54"/>
      <c r="AP124" s="54"/>
      <c r="AQ124" s="54"/>
      <c r="AR124" s="54"/>
      <c r="AS124" s="54"/>
      <c r="AT124" s="54"/>
      <c r="AU124" s="54"/>
      <c r="AV124" s="1"/>
      <c r="AW124" s="1"/>
    </row>
    <row r="125" ht="15.75" customHeight="1">
      <c r="A125" s="1"/>
      <c r="B125" s="1"/>
      <c r="C125" s="52"/>
      <c r="D125" s="52"/>
      <c r="E125" s="53"/>
      <c r="F125" s="53"/>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54"/>
      <c r="AM125" s="54"/>
      <c r="AN125" s="54"/>
      <c r="AO125" s="54"/>
      <c r="AP125" s="54"/>
      <c r="AQ125" s="54"/>
      <c r="AR125" s="54"/>
      <c r="AS125" s="54"/>
      <c r="AT125" s="54"/>
      <c r="AU125" s="54"/>
      <c r="AV125" s="1"/>
      <c r="AW125" s="1"/>
    </row>
    <row r="126" ht="15.75" customHeight="1">
      <c r="A126" s="1"/>
      <c r="B126" s="1"/>
      <c r="C126" s="52"/>
      <c r="D126" s="52"/>
      <c r="E126" s="53"/>
      <c r="F126" s="53"/>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54"/>
      <c r="AM126" s="54"/>
      <c r="AN126" s="54"/>
      <c r="AO126" s="54"/>
      <c r="AP126" s="54"/>
      <c r="AQ126" s="54"/>
      <c r="AR126" s="54"/>
      <c r="AS126" s="54"/>
      <c r="AT126" s="54"/>
      <c r="AU126" s="54"/>
      <c r="AV126" s="1"/>
      <c r="AW126" s="1"/>
    </row>
    <row r="127" ht="15.75" customHeight="1">
      <c r="A127" s="1"/>
      <c r="B127" s="1"/>
      <c r="C127" s="52"/>
      <c r="D127" s="52"/>
      <c r="E127" s="53"/>
      <c r="F127" s="53"/>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54"/>
      <c r="AM127" s="54"/>
      <c r="AN127" s="54"/>
      <c r="AO127" s="54"/>
      <c r="AP127" s="54"/>
      <c r="AQ127" s="54"/>
      <c r="AR127" s="54"/>
      <c r="AS127" s="54"/>
      <c r="AT127" s="54"/>
      <c r="AU127" s="54"/>
      <c r="AV127" s="1"/>
      <c r="AW127" s="1"/>
    </row>
    <row r="128" ht="15.75" customHeight="1">
      <c r="A128" s="1"/>
      <c r="B128" s="1"/>
      <c r="C128" s="52"/>
      <c r="D128" s="52"/>
      <c r="E128" s="53"/>
      <c r="F128" s="53"/>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54"/>
      <c r="AM128" s="54"/>
      <c r="AN128" s="54"/>
      <c r="AO128" s="54"/>
      <c r="AP128" s="54"/>
      <c r="AQ128" s="54"/>
      <c r="AR128" s="54"/>
      <c r="AS128" s="54"/>
      <c r="AT128" s="54"/>
      <c r="AU128" s="54"/>
      <c r="AV128" s="1"/>
      <c r="AW128" s="1"/>
    </row>
    <row r="129" ht="15.75" customHeight="1">
      <c r="A129" s="1"/>
      <c r="B129" s="1"/>
      <c r="C129" s="52"/>
      <c r="D129" s="52"/>
      <c r="E129" s="53"/>
      <c r="F129" s="53"/>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54"/>
      <c r="AM129" s="54"/>
      <c r="AN129" s="54"/>
      <c r="AO129" s="54"/>
      <c r="AP129" s="54"/>
      <c r="AQ129" s="54"/>
      <c r="AR129" s="54"/>
      <c r="AS129" s="54"/>
      <c r="AT129" s="54"/>
      <c r="AU129" s="54"/>
      <c r="AV129" s="1"/>
      <c r="AW129" s="1"/>
    </row>
    <row r="130" ht="15.75" customHeight="1">
      <c r="A130" s="1"/>
      <c r="B130" s="1"/>
      <c r="C130" s="52"/>
      <c r="D130" s="52"/>
      <c r="E130" s="53"/>
      <c r="F130" s="53"/>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54"/>
      <c r="AM130" s="54"/>
      <c r="AN130" s="54"/>
      <c r="AO130" s="54"/>
      <c r="AP130" s="54"/>
      <c r="AQ130" s="54"/>
      <c r="AR130" s="54"/>
      <c r="AS130" s="54"/>
      <c r="AT130" s="54"/>
      <c r="AU130" s="54"/>
      <c r="AV130" s="1"/>
      <c r="AW130" s="1"/>
    </row>
    <row r="131" ht="15.75" customHeight="1">
      <c r="A131" s="1"/>
      <c r="B131" s="1"/>
      <c r="C131" s="52"/>
      <c r="D131" s="52"/>
      <c r="E131" s="53"/>
      <c r="F131" s="53"/>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54"/>
      <c r="AM131" s="54"/>
      <c r="AN131" s="54"/>
      <c r="AO131" s="54"/>
      <c r="AP131" s="54"/>
      <c r="AQ131" s="54"/>
      <c r="AR131" s="54"/>
      <c r="AS131" s="54"/>
      <c r="AT131" s="54"/>
      <c r="AU131" s="54"/>
      <c r="AV131" s="1"/>
      <c r="AW131" s="1"/>
    </row>
    <row r="132" ht="15.75" customHeight="1">
      <c r="A132" s="1"/>
      <c r="B132" s="1"/>
      <c r="C132" s="52"/>
      <c r="D132" s="52"/>
      <c r="E132" s="53"/>
      <c r="F132" s="53"/>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54"/>
      <c r="AM132" s="54"/>
      <c r="AN132" s="54"/>
      <c r="AO132" s="54"/>
      <c r="AP132" s="54"/>
      <c r="AQ132" s="54"/>
      <c r="AR132" s="54"/>
      <c r="AS132" s="54"/>
      <c r="AT132" s="54"/>
      <c r="AU132" s="54"/>
      <c r="AV132" s="1"/>
      <c r="AW132" s="1"/>
    </row>
    <row r="133" ht="15.75" customHeight="1">
      <c r="A133" s="1"/>
      <c r="B133" s="1"/>
      <c r="C133" s="52"/>
      <c r="D133" s="52"/>
      <c r="E133" s="53"/>
      <c r="F133" s="53"/>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54"/>
      <c r="AM133" s="54"/>
      <c r="AN133" s="54"/>
      <c r="AO133" s="54"/>
      <c r="AP133" s="54"/>
      <c r="AQ133" s="54"/>
      <c r="AR133" s="54"/>
      <c r="AS133" s="54"/>
      <c r="AT133" s="54"/>
      <c r="AU133" s="54"/>
      <c r="AV133" s="1"/>
      <c r="AW133" s="1"/>
    </row>
    <row r="134" ht="15.75" customHeight="1">
      <c r="A134" s="1"/>
      <c r="B134" s="1"/>
      <c r="C134" s="52"/>
      <c r="D134" s="52"/>
      <c r="E134" s="53"/>
      <c r="F134" s="53"/>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54"/>
      <c r="AM134" s="54"/>
      <c r="AN134" s="54"/>
      <c r="AO134" s="54"/>
      <c r="AP134" s="54"/>
      <c r="AQ134" s="54"/>
      <c r="AR134" s="54"/>
      <c r="AS134" s="54"/>
      <c r="AT134" s="54"/>
      <c r="AU134" s="54"/>
      <c r="AV134" s="1"/>
      <c r="AW134" s="1"/>
    </row>
    <row r="135" ht="15.75" customHeight="1">
      <c r="A135" s="1"/>
      <c r="B135" s="1"/>
      <c r="C135" s="52"/>
      <c r="D135" s="52"/>
      <c r="E135" s="53"/>
      <c r="F135" s="53"/>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54"/>
      <c r="AM135" s="54"/>
      <c r="AN135" s="54"/>
      <c r="AO135" s="54"/>
      <c r="AP135" s="54"/>
      <c r="AQ135" s="54"/>
      <c r="AR135" s="54"/>
      <c r="AS135" s="54"/>
      <c r="AT135" s="54"/>
      <c r="AU135" s="54"/>
      <c r="AV135" s="1"/>
      <c r="AW135" s="1"/>
    </row>
    <row r="136" ht="15.75" customHeight="1">
      <c r="A136" s="1"/>
      <c r="B136" s="1"/>
      <c r="C136" s="52"/>
      <c r="D136" s="52"/>
      <c r="E136" s="53"/>
      <c r="F136" s="53"/>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54"/>
      <c r="AM136" s="54"/>
      <c r="AN136" s="54"/>
      <c r="AO136" s="54"/>
      <c r="AP136" s="54"/>
      <c r="AQ136" s="54"/>
      <c r="AR136" s="54"/>
      <c r="AS136" s="54"/>
      <c r="AT136" s="54"/>
      <c r="AU136" s="54"/>
      <c r="AV136" s="1"/>
      <c r="AW136" s="1"/>
    </row>
    <row r="137" ht="15.75" customHeight="1">
      <c r="A137" s="1"/>
      <c r="B137" s="1"/>
      <c r="C137" s="52"/>
      <c r="D137" s="52"/>
      <c r="E137" s="53"/>
      <c r="F137" s="53"/>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54"/>
      <c r="AM137" s="54"/>
      <c r="AN137" s="54"/>
      <c r="AO137" s="54"/>
      <c r="AP137" s="54"/>
      <c r="AQ137" s="54"/>
      <c r="AR137" s="54"/>
      <c r="AS137" s="54"/>
      <c r="AT137" s="54"/>
      <c r="AU137" s="54"/>
      <c r="AV137" s="1"/>
      <c r="AW137" s="1"/>
    </row>
    <row r="138" ht="15.75" customHeight="1">
      <c r="A138" s="1"/>
      <c r="B138" s="1"/>
      <c r="C138" s="52"/>
      <c r="D138" s="52"/>
      <c r="E138" s="53"/>
      <c r="F138" s="53"/>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54"/>
      <c r="AM138" s="54"/>
      <c r="AN138" s="54"/>
      <c r="AO138" s="54"/>
      <c r="AP138" s="54"/>
      <c r="AQ138" s="54"/>
      <c r="AR138" s="54"/>
      <c r="AS138" s="54"/>
      <c r="AT138" s="54"/>
      <c r="AU138" s="54"/>
      <c r="AV138" s="1"/>
      <c r="AW138" s="1"/>
    </row>
    <row r="139" ht="15.75" customHeight="1">
      <c r="A139" s="1"/>
      <c r="B139" s="1"/>
      <c r="C139" s="52"/>
      <c r="D139" s="52"/>
      <c r="E139" s="53"/>
      <c r="F139" s="53"/>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54"/>
      <c r="AM139" s="54"/>
      <c r="AN139" s="54"/>
      <c r="AO139" s="54"/>
      <c r="AP139" s="54"/>
      <c r="AQ139" s="54"/>
      <c r="AR139" s="54"/>
      <c r="AS139" s="54"/>
      <c r="AT139" s="54"/>
      <c r="AU139" s="54"/>
      <c r="AV139" s="1"/>
      <c r="AW139" s="1"/>
    </row>
    <row r="140" ht="15.75" customHeight="1">
      <c r="A140" s="1"/>
      <c r="B140" s="1"/>
      <c r="C140" s="52"/>
      <c r="D140" s="52"/>
      <c r="E140" s="53"/>
      <c r="F140" s="53"/>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54"/>
      <c r="AM140" s="54"/>
      <c r="AN140" s="54"/>
      <c r="AO140" s="54"/>
      <c r="AP140" s="54"/>
      <c r="AQ140" s="54"/>
      <c r="AR140" s="54"/>
      <c r="AS140" s="54"/>
      <c r="AT140" s="54"/>
      <c r="AU140" s="54"/>
      <c r="AV140" s="1"/>
      <c r="AW140" s="1"/>
    </row>
    <row r="141" ht="15.75" customHeight="1">
      <c r="A141" s="1"/>
      <c r="B141" s="1"/>
      <c r="C141" s="52"/>
      <c r="D141" s="52"/>
      <c r="E141" s="53"/>
      <c r="F141" s="53"/>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54"/>
      <c r="AM141" s="54"/>
      <c r="AN141" s="54"/>
      <c r="AO141" s="54"/>
      <c r="AP141" s="54"/>
      <c r="AQ141" s="54"/>
      <c r="AR141" s="54"/>
      <c r="AS141" s="54"/>
      <c r="AT141" s="54"/>
      <c r="AU141" s="54"/>
      <c r="AV141" s="1"/>
      <c r="AW141" s="1"/>
    </row>
    <row r="142" ht="15.75" customHeight="1">
      <c r="A142" s="1"/>
      <c r="B142" s="1"/>
      <c r="C142" s="52"/>
      <c r="D142" s="52"/>
      <c r="E142" s="53"/>
      <c r="F142" s="53"/>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54"/>
      <c r="AM142" s="54"/>
      <c r="AN142" s="54"/>
      <c r="AO142" s="54"/>
      <c r="AP142" s="54"/>
      <c r="AQ142" s="54"/>
      <c r="AR142" s="54"/>
      <c r="AS142" s="54"/>
      <c r="AT142" s="54"/>
      <c r="AU142" s="54"/>
      <c r="AV142" s="1"/>
      <c r="AW142" s="1"/>
    </row>
    <row r="143" ht="15.75" customHeight="1">
      <c r="A143" s="1"/>
      <c r="B143" s="1"/>
      <c r="C143" s="52"/>
      <c r="D143" s="52"/>
      <c r="E143" s="53"/>
      <c r="F143" s="53"/>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54"/>
      <c r="AM143" s="54"/>
      <c r="AN143" s="54"/>
      <c r="AO143" s="54"/>
      <c r="AP143" s="54"/>
      <c r="AQ143" s="54"/>
      <c r="AR143" s="54"/>
      <c r="AS143" s="54"/>
      <c r="AT143" s="54"/>
      <c r="AU143" s="54"/>
      <c r="AV143" s="1"/>
      <c r="AW143" s="1"/>
    </row>
    <row r="144" ht="15.75" customHeight="1">
      <c r="A144" s="1"/>
      <c r="B144" s="1"/>
      <c r="C144" s="52"/>
      <c r="D144" s="52"/>
      <c r="E144" s="53"/>
      <c r="F144" s="53"/>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54"/>
      <c r="AM144" s="54"/>
      <c r="AN144" s="54"/>
      <c r="AO144" s="54"/>
      <c r="AP144" s="54"/>
      <c r="AQ144" s="54"/>
      <c r="AR144" s="54"/>
      <c r="AS144" s="54"/>
      <c r="AT144" s="54"/>
      <c r="AU144" s="54"/>
      <c r="AV144" s="1"/>
      <c r="AW144" s="1"/>
    </row>
    <row r="145" ht="15.75" customHeight="1">
      <c r="A145" s="1"/>
      <c r="B145" s="1"/>
      <c r="C145" s="52"/>
      <c r="D145" s="52"/>
      <c r="E145" s="53"/>
      <c r="F145" s="53"/>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54"/>
      <c r="AM145" s="54"/>
      <c r="AN145" s="54"/>
      <c r="AO145" s="54"/>
      <c r="AP145" s="54"/>
      <c r="AQ145" s="54"/>
      <c r="AR145" s="54"/>
      <c r="AS145" s="54"/>
      <c r="AT145" s="54"/>
      <c r="AU145" s="54"/>
      <c r="AV145" s="1"/>
      <c r="AW145" s="1"/>
    </row>
    <row r="146" ht="15.75" customHeight="1">
      <c r="A146" s="1"/>
      <c r="B146" s="1"/>
      <c r="C146" s="52"/>
      <c r="D146" s="52"/>
      <c r="E146" s="53"/>
      <c r="F146" s="53"/>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54"/>
      <c r="AM146" s="54"/>
      <c r="AN146" s="54"/>
      <c r="AO146" s="54"/>
      <c r="AP146" s="54"/>
      <c r="AQ146" s="54"/>
      <c r="AR146" s="54"/>
      <c r="AS146" s="54"/>
      <c r="AT146" s="54"/>
      <c r="AU146" s="54"/>
      <c r="AV146" s="1"/>
      <c r="AW146" s="1"/>
    </row>
    <row r="147" ht="15.75" customHeight="1">
      <c r="A147" s="1"/>
      <c r="B147" s="1"/>
      <c r="C147" s="52"/>
      <c r="D147" s="52"/>
      <c r="E147" s="53"/>
      <c r="F147" s="53"/>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54"/>
      <c r="AM147" s="54"/>
      <c r="AN147" s="54"/>
      <c r="AO147" s="54"/>
      <c r="AP147" s="54"/>
      <c r="AQ147" s="54"/>
      <c r="AR147" s="54"/>
      <c r="AS147" s="54"/>
      <c r="AT147" s="54"/>
      <c r="AU147" s="54"/>
      <c r="AV147" s="1"/>
      <c r="AW147" s="1"/>
    </row>
    <row r="148" ht="15.75" customHeight="1">
      <c r="A148" s="1"/>
      <c r="B148" s="1"/>
      <c r="C148" s="52"/>
      <c r="D148" s="52"/>
      <c r="E148" s="53"/>
      <c r="F148" s="53"/>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54"/>
      <c r="AM148" s="54"/>
      <c r="AN148" s="54"/>
      <c r="AO148" s="54"/>
      <c r="AP148" s="54"/>
      <c r="AQ148" s="54"/>
      <c r="AR148" s="54"/>
      <c r="AS148" s="54"/>
      <c r="AT148" s="54"/>
      <c r="AU148" s="54"/>
      <c r="AV148" s="1"/>
      <c r="AW148" s="1"/>
    </row>
    <row r="149" ht="15.75" customHeight="1">
      <c r="A149" s="1"/>
      <c r="B149" s="1"/>
      <c r="C149" s="52"/>
      <c r="D149" s="52"/>
      <c r="E149" s="53"/>
      <c r="F149" s="53"/>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54"/>
      <c r="AM149" s="54"/>
      <c r="AN149" s="54"/>
      <c r="AO149" s="54"/>
      <c r="AP149" s="54"/>
      <c r="AQ149" s="54"/>
      <c r="AR149" s="54"/>
      <c r="AS149" s="54"/>
      <c r="AT149" s="54"/>
      <c r="AU149" s="54"/>
      <c r="AV149" s="1"/>
      <c r="AW149" s="1"/>
    </row>
    <row r="150" ht="15.75" customHeight="1">
      <c r="A150" s="1"/>
      <c r="B150" s="1"/>
      <c r="C150" s="52"/>
      <c r="D150" s="52"/>
      <c r="E150" s="53"/>
      <c r="F150" s="53"/>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54"/>
      <c r="AM150" s="54"/>
      <c r="AN150" s="54"/>
      <c r="AO150" s="54"/>
      <c r="AP150" s="54"/>
      <c r="AQ150" s="54"/>
      <c r="AR150" s="54"/>
      <c r="AS150" s="54"/>
      <c r="AT150" s="54"/>
      <c r="AU150" s="54"/>
      <c r="AV150" s="1"/>
      <c r="AW150" s="1"/>
    </row>
    <row r="151" ht="15.75" customHeight="1">
      <c r="A151" s="1"/>
      <c r="B151" s="1"/>
      <c r="C151" s="52"/>
      <c r="D151" s="52"/>
      <c r="E151" s="53"/>
      <c r="F151" s="53"/>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54"/>
      <c r="AM151" s="54"/>
      <c r="AN151" s="54"/>
      <c r="AO151" s="54"/>
      <c r="AP151" s="54"/>
      <c r="AQ151" s="54"/>
      <c r="AR151" s="54"/>
      <c r="AS151" s="54"/>
      <c r="AT151" s="54"/>
      <c r="AU151" s="54"/>
      <c r="AV151" s="1"/>
      <c r="AW151" s="1"/>
    </row>
    <row r="152" ht="15.75" customHeight="1">
      <c r="A152" s="1"/>
      <c r="B152" s="1"/>
      <c r="C152" s="52"/>
      <c r="D152" s="52"/>
      <c r="E152" s="53"/>
      <c r="F152" s="53"/>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54"/>
      <c r="AM152" s="54"/>
      <c r="AN152" s="54"/>
      <c r="AO152" s="54"/>
      <c r="AP152" s="54"/>
      <c r="AQ152" s="54"/>
      <c r="AR152" s="54"/>
      <c r="AS152" s="54"/>
      <c r="AT152" s="54"/>
      <c r="AU152" s="54"/>
      <c r="AV152" s="1"/>
      <c r="AW152" s="1"/>
    </row>
    <row r="153" ht="15.75" customHeight="1">
      <c r="A153" s="1"/>
      <c r="B153" s="1"/>
      <c r="C153" s="52"/>
      <c r="D153" s="52"/>
      <c r="E153" s="53"/>
      <c r="F153" s="53"/>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54"/>
      <c r="AM153" s="54"/>
      <c r="AN153" s="54"/>
      <c r="AO153" s="54"/>
      <c r="AP153" s="54"/>
      <c r="AQ153" s="54"/>
      <c r="AR153" s="54"/>
      <c r="AS153" s="54"/>
      <c r="AT153" s="54"/>
      <c r="AU153" s="54"/>
      <c r="AV153" s="1"/>
      <c r="AW153" s="1"/>
    </row>
    <row r="154" ht="15.75" customHeight="1">
      <c r="A154" s="1"/>
      <c r="B154" s="1"/>
      <c r="C154" s="52"/>
      <c r="D154" s="52"/>
      <c r="E154" s="53"/>
      <c r="F154" s="53"/>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54"/>
      <c r="AM154" s="54"/>
      <c r="AN154" s="54"/>
      <c r="AO154" s="54"/>
      <c r="AP154" s="54"/>
      <c r="AQ154" s="54"/>
      <c r="AR154" s="54"/>
      <c r="AS154" s="54"/>
      <c r="AT154" s="54"/>
      <c r="AU154" s="54"/>
      <c r="AV154" s="1"/>
      <c r="AW154" s="1"/>
    </row>
    <row r="155" ht="15.75" customHeight="1">
      <c r="A155" s="1"/>
      <c r="B155" s="1"/>
      <c r="C155" s="52"/>
      <c r="D155" s="52"/>
      <c r="E155" s="53"/>
      <c r="F155" s="53"/>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54"/>
      <c r="AM155" s="54"/>
      <c r="AN155" s="54"/>
      <c r="AO155" s="54"/>
      <c r="AP155" s="54"/>
      <c r="AQ155" s="54"/>
      <c r="AR155" s="54"/>
      <c r="AS155" s="54"/>
      <c r="AT155" s="54"/>
      <c r="AU155" s="54"/>
      <c r="AV155" s="1"/>
      <c r="AW155" s="1"/>
    </row>
    <row r="156" ht="15.75" customHeight="1">
      <c r="A156" s="1"/>
      <c r="B156" s="1"/>
      <c r="C156" s="52"/>
      <c r="D156" s="52"/>
      <c r="E156" s="53"/>
      <c r="F156" s="53"/>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54"/>
      <c r="AM156" s="54"/>
      <c r="AN156" s="54"/>
      <c r="AO156" s="54"/>
      <c r="AP156" s="54"/>
      <c r="AQ156" s="54"/>
      <c r="AR156" s="54"/>
      <c r="AS156" s="54"/>
      <c r="AT156" s="54"/>
      <c r="AU156" s="54"/>
      <c r="AV156" s="1"/>
      <c r="AW156" s="1"/>
    </row>
    <row r="157" ht="15.75" customHeight="1">
      <c r="A157" s="1"/>
      <c r="B157" s="1"/>
      <c r="C157" s="52"/>
      <c r="D157" s="52"/>
      <c r="E157" s="53"/>
      <c r="F157" s="53"/>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54"/>
      <c r="AM157" s="54"/>
      <c r="AN157" s="54"/>
      <c r="AO157" s="54"/>
      <c r="AP157" s="54"/>
      <c r="AQ157" s="54"/>
      <c r="AR157" s="54"/>
      <c r="AS157" s="54"/>
      <c r="AT157" s="54"/>
      <c r="AU157" s="54"/>
      <c r="AV157" s="1"/>
      <c r="AW157" s="1"/>
    </row>
    <row r="158" ht="15.75" customHeight="1">
      <c r="A158" s="1"/>
      <c r="B158" s="1"/>
      <c r="C158" s="52"/>
      <c r="D158" s="52"/>
      <c r="E158" s="53"/>
      <c r="F158" s="53"/>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54"/>
      <c r="AM158" s="54"/>
      <c r="AN158" s="54"/>
      <c r="AO158" s="54"/>
      <c r="AP158" s="54"/>
      <c r="AQ158" s="54"/>
      <c r="AR158" s="54"/>
      <c r="AS158" s="54"/>
      <c r="AT158" s="54"/>
      <c r="AU158" s="54"/>
      <c r="AV158" s="1"/>
      <c r="AW158" s="1"/>
    </row>
    <row r="159" ht="15.75" customHeight="1">
      <c r="A159" s="1"/>
      <c r="B159" s="1"/>
      <c r="C159" s="52"/>
      <c r="D159" s="52"/>
      <c r="E159" s="53"/>
      <c r="F159" s="53"/>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54"/>
      <c r="AM159" s="54"/>
      <c r="AN159" s="54"/>
      <c r="AO159" s="54"/>
      <c r="AP159" s="54"/>
      <c r="AQ159" s="54"/>
      <c r="AR159" s="54"/>
      <c r="AS159" s="54"/>
      <c r="AT159" s="54"/>
      <c r="AU159" s="54"/>
      <c r="AV159" s="1"/>
      <c r="AW159" s="1"/>
    </row>
    <row r="160" ht="15.75" customHeight="1">
      <c r="A160" s="1"/>
      <c r="B160" s="1"/>
      <c r="C160" s="52"/>
      <c r="D160" s="52"/>
      <c r="E160" s="53"/>
      <c r="F160" s="53"/>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54"/>
      <c r="AM160" s="54"/>
      <c r="AN160" s="54"/>
      <c r="AO160" s="54"/>
      <c r="AP160" s="54"/>
      <c r="AQ160" s="54"/>
      <c r="AR160" s="54"/>
      <c r="AS160" s="54"/>
      <c r="AT160" s="54"/>
      <c r="AU160" s="54"/>
      <c r="AV160" s="1"/>
      <c r="AW160" s="1"/>
    </row>
    <row r="161" ht="15.75" customHeight="1">
      <c r="A161" s="1"/>
      <c r="B161" s="1"/>
      <c r="C161" s="52"/>
      <c r="D161" s="52"/>
      <c r="E161" s="53"/>
      <c r="F161" s="53"/>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54"/>
      <c r="AM161" s="54"/>
      <c r="AN161" s="54"/>
      <c r="AO161" s="54"/>
      <c r="AP161" s="54"/>
      <c r="AQ161" s="54"/>
      <c r="AR161" s="54"/>
      <c r="AS161" s="54"/>
      <c r="AT161" s="54"/>
      <c r="AU161" s="54"/>
      <c r="AV161" s="1"/>
      <c r="AW161" s="1"/>
    </row>
    <row r="162" ht="15.75" customHeight="1">
      <c r="A162" s="1"/>
      <c r="B162" s="1"/>
      <c r="C162" s="52"/>
      <c r="D162" s="52"/>
      <c r="E162" s="53"/>
      <c r="F162" s="53"/>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54"/>
      <c r="AM162" s="54"/>
      <c r="AN162" s="54"/>
      <c r="AO162" s="54"/>
      <c r="AP162" s="54"/>
      <c r="AQ162" s="54"/>
      <c r="AR162" s="54"/>
      <c r="AS162" s="54"/>
      <c r="AT162" s="54"/>
      <c r="AU162" s="54"/>
      <c r="AV162" s="1"/>
      <c r="AW162" s="1"/>
    </row>
    <row r="163" ht="15.75" customHeight="1">
      <c r="A163" s="1"/>
      <c r="B163" s="1"/>
      <c r="C163" s="52"/>
      <c r="D163" s="52"/>
      <c r="E163" s="53"/>
      <c r="F163" s="53"/>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54"/>
      <c r="AM163" s="54"/>
      <c r="AN163" s="54"/>
      <c r="AO163" s="54"/>
      <c r="AP163" s="54"/>
      <c r="AQ163" s="54"/>
      <c r="AR163" s="54"/>
      <c r="AS163" s="54"/>
      <c r="AT163" s="54"/>
      <c r="AU163" s="54"/>
      <c r="AV163" s="1"/>
      <c r="AW163" s="1"/>
    </row>
    <row r="164" ht="15.75" customHeight="1">
      <c r="A164" s="1"/>
      <c r="B164" s="1"/>
      <c r="C164" s="52"/>
      <c r="D164" s="52"/>
      <c r="E164" s="53"/>
      <c r="F164" s="53"/>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54"/>
      <c r="AM164" s="54"/>
      <c r="AN164" s="54"/>
      <c r="AO164" s="54"/>
      <c r="AP164" s="54"/>
      <c r="AQ164" s="54"/>
      <c r="AR164" s="54"/>
      <c r="AS164" s="54"/>
      <c r="AT164" s="54"/>
      <c r="AU164" s="54"/>
      <c r="AV164" s="1"/>
      <c r="AW164" s="1"/>
    </row>
    <row r="165" ht="15.75" customHeight="1">
      <c r="A165" s="1"/>
      <c r="B165" s="1"/>
      <c r="C165" s="52"/>
      <c r="D165" s="52"/>
      <c r="E165" s="53"/>
      <c r="F165" s="53"/>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54"/>
      <c r="AM165" s="54"/>
      <c r="AN165" s="54"/>
      <c r="AO165" s="54"/>
      <c r="AP165" s="54"/>
      <c r="AQ165" s="54"/>
      <c r="AR165" s="54"/>
      <c r="AS165" s="54"/>
      <c r="AT165" s="54"/>
      <c r="AU165" s="54"/>
      <c r="AV165" s="1"/>
      <c r="AW165" s="1"/>
    </row>
    <row r="166" ht="15.75" customHeight="1">
      <c r="A166" s="1"/>
      <c r="B166" s="1"/>
      <c r="C166" s="52"/>
      <c r="D166" s="52"/>
      <c r="E166" s="53"/>
      <c r="F166" s="53"/>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54"/>
      <c r="AM166" s="54"/>
      <c r="AN166" s="54"/>
      <c r="AO166" s="54"/>
      <c r="AP166" s="54"/>
      <c r="AQ166" s="54"/>
      <c r="AR166" s="54"/>
      <c r="AS166" s="54"/>
      <c r="AT166" s="54"/>
      <c r="AU166" s="54"/>
      <c r="AV166" s="1"/>
      <c r="AW166" s="1"/>
    </row>
    <row r="167" ht="15.75" customHeight="1">
      <c r="A167" s="1"/>
      <c r="B167" s="1"/>
      <c r="C167" s="52"/>
      <c r="D167" s="52"/>
      <c r="E167" s="53"/>
      <c r="F167" s="53"/>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54"/>
      <c r="AM167" s="54"/>
      <c r="AN167" s="54"/>
      <c r="AO167" s="54"/>
      <c r="AP167" s="54"/>
      <c r="AQ167" s="54"/>
      <c r="AR167" s="54"/>
      <c r="AS167" s="54"/>
      <c r="AT167" s="54"/>
      <c r="AU167" s="54"/>
      <c r="AV167" s="1"/>
      <c r="AW167" s="1"/>
    </row>
    <row r="168" ht="15.75" customHeight="1">
      <c r="A168" s="1"/>
      <c r="B168" s="1"/>
      <c r="C168" s="52"/>
      <c r="D168" s="52"/>
      <c r="E168" s="53"/>
      <c r="F168" s="53"/>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54"/>
      <c r="AM168" s="54"/>
      <c r="AN168" s="54"/>
      <c r="AO168" s="54"/>
      <c r="AP168" s="54"/>
      <c r="AQ168" s="54"/>
      <c r="AR168" s="54"/>
      <c r="AS168" s="54"/>
      <c r="AT168" s="54"/>
      <c r="AU168" s="54"/>
      <c r="AV168" s="1"/>
      <c r="AW168" s="1"/>
    </row>
    <row r="169" ht="15.75" customHeight="1">
      <c r="A169" s="1"/>
      <c r="B169" s="1"/>
      <c r="C169" s="52"/>
      <c r="D169" s="52"/>
      <c r="E169" s="53"/>
      <c r="F169" s="53"/>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54"/>
      <c r="AM169" s="54"/>
      <c r="AN169" s="54"/>
      <c r="AO169" s="54"/>
      <c r="AP169" s="54"/>
      <c r="AQ169" s="54"/>
      <c r="AR169" s="54"/>
      <c r="AS169" s="54"/>
      <c r="AT169" s="54"/>
      <c r="AU169" s="54"/>
      <c r="AV169" s="1"/>
      <c r="AW169" s="1"/>
    </row>
    <row r="170" ht="15.75" customHeight="1">
      <c r="A170" s="1"/>
      <c r="B170" s="1"/>
      <c r="C170" s="52"/>
      <c r="D170" s="52"/>
      <c r="E170" s="53"/>
      <c r="F170" s="53"/>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54"/>
      <c r="AM170" s="54"/>
      <c r="AN170" s="54"/>
      <c r="AO170" s="54"/>
      <c r="AP170" s="54"/>
      <c r="AQ170" s="54"/>
      <c r="AR170" s="54"/>
      <c r="AS170" s="54"/>
      <c r="AT170" s="54"/>
      <c r="AU170" s="54"/>
      <c r="AV170" s="1"/>
      <c r="AW170" s="1"/>
    </row>
    <row r="171" ht="15.75" customHeight="1">
      <c r="A171" s="1"/>
      <c r="B171" s="1"/>
      <c r="C171" s="52"/>
      <c r="D171" s="52"/>
      <c r="E171" s="53"/>
      <c r="F171" s="53"/>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54"/>
      <c r="AM171" s="54"/>
      <c r="AN171" s="54"/>
      <c r="AO171" s="54"/>
      <c r="AP171" s="54"/>
      <c r="AQ171" s="54"/>
      <c r="AR171" s="54"/>
      <c r="AS171" s="54"/>
      <c r="AT171" s="54"/>
      <c r="AU171" s="54"/>
      <c r="AV171" s="1"/>
      <c r="AW171" s="1"/>
    </row>
    <row r="172" ht="15.75" customHeight="1">
      <c r="A172" s="1"/>
      <c r="B172" s="1"/>
      <c r="C172" s="52"/>
      <c r="D172" s="52"/>
      <c r="E172" s="53"/>
      <c r="F172" s="53"/>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54"/>
      <c r="AM172" s="54"/>
      <c r="AN172" s="54"/>
      <c r="AO172" s="54"/>
      <c r="AP172" s="54"/>
      <c r="AQ172" s="54"/>
      <c r="AR172" s="54"/>
      <c r="AS172" s="54"/>
      <c r="AT172" s="54"/>
      <c r="AU172" s="54"/>
      <c r="AV172" s="1"/>
      <c r="AW172" s="1"/>
    </row>
    <row r="173" ht="15.75" customHeight="1">
      <c r="A173" s="1"/>
      <c r="B173" s="1"/>
      <c r="C173" s="52"/>
      <c r="D173" s="52"/>
      <c r="E173" s="53"/>
      <c r="F173" s="53"/>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54"/>
      <c r="AM173" s="54"/>
      <c r="AN173" s="54"/>
      <c r="AO173" s="54"/>
      <c r="AP173" s="54"/>
      <c r="AQ173" s="54"/>
      <c r="AR173" s="54"/>
      <c r="AS173" s="54"/>
      <c r="AT173" s="54"/>
      <c r="AU173" s="54"/>
      <c r="AV173" s="1"/>
      <c r="AW173" s="1"/>
    </row>
    <row r="174" ht="15.75" customHeight="1">
      <c r="A174" s="1"/>
      <c r="B174" s="1"/>
      <c r="C174" s="52"/>
      <c r="D174" s="52"/>
      <c r="E174" s="53"/>
      <c r="F174" s="53"/>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54"/>
      <c r="AM174" s="54"/>
      <c r="AN174" s="54"/>
      <c r="AO174" s="54"/>
      <c r="AP174" s="54"/>
      <c r="AQ174" s="54"/>
      <c r="AR174" s="54"/>
      <c r="AS174" s="54"/>
      <c r="AT174" s="54"/>
      <c r="AU174" s="54"/>
      <c r="AV174" s="1"/>
      <c r="AW174" s="1"/>
    </row>
    <row r="175" ht="15.75" customHeight="1">
      <c r="A175" s="1"/>
      <c r="B175" s="1"/>
      <c r="C175" s="52"/>
      <c r="D175" s="52"/>
      <c r="E175" s="53"/>
      <c r="F175" s="53"/>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54"/>
      <c r="AM175" s="54"/>
      <c r="AN175" s="54"/>
      <c r="AO175" s="54"/>
      <c r="AP175" s="54"/>
      <c r="AQ175" s="54"/>
      <c r="AR175" s="54"/>
      <c r="AS175" s="54"/>
      <c r="AT175" s="54"/>
      <c r="AU175" s="54"/>
      <c r="AV175" s="1"/>
      <c r="AW175" s="1"/>
    </row>
    <row r="176" ht="15.75" customHeight="1">
      <c r="A176" s="1"/>
      <c r="B176" s="1"/>
      <c r="C176" s="52"/>
      <c r="D176" s="52"/>
      <c r="E176" s="53"/>
      <c r="F176" s="53"/>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54"/>
      <c r="AM176" s="54"/>
      <c r="AN176" s="54"/>
      <c r="AO176" s="54"/>
      <c r="AP176" s="54"/>
      <c r="AQ176" s="54"/>
      <c r="AR176" s="54"/>
      <c r="AS176" s="54"/>
      <c r="AT176" s="54"/>
      <c r="AU176" s="54"/>
      <c r="AV176" s="1"/>
      <c r="AW176" s="1"/>
    </row>
    <row r="177" ht="15.75" customHeight="1">
      <c r="A177" s="1"/>
      <c r="B177" s="1"/>
      <c r="C177" s="52"/>
      <c r="D177" s="52"/>
      <c r="E177" s="53"/>
      <c r="F177" s="53"/>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54"/>
      <c r="AM177" s="54"/>
      <c r="AN177" s="54"/>
      <c r="AO177" s="54"/>
      <c r="AP177" s="54"/>
      <c r="AQ177" s="54"/>
      <c r="AR177" s="54"/>
      <c r="AS177" s="54"/>
      <c r="AT177" s="54"/>
      <c r="AU177" s="54"/>
      <c r="AV177" s="1"/>
      <c r="AW177" s="1"/>
    </row>
    <row r="178" ht="15.75" customHeight="1">
      <c r="A178" s="1"/>
      <c r="B178" s="1"/>
      <c r="C178" s="52"/>
      <c r="D178" s="52"/>
      <c r="E178" s="53"/>
      <c r="F178" s="53"/>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54"/>
      <c r="AM178" s="54"/>
      <c r="AN178" s="54"/>
      <c r="AO178" s="54"/>
      <c r="AP178" s="54"/>
      <c r="AQ178" s="54"/>
      <c r="AR178" s="54"/>
      <c r="AS178" s="54"/>
      <c r="AT178" s="54"/>
      <c r="AU178" s="54"/>
      <c r="AV178" s="1"/>
      <c r="AW178" s="1"/>
    </row>
    <row r="179" ht="15.75" customHeight="1">
      <c r="A179" s="1"/>
      <c r="B179" s="1"/>
      <c r="C179" s="52"/>
      <c r="D179" s="52"/>
      <c r="E179" s="53"/>
      <c r="F179" s="53"/>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54"/>
      <c r="AM179" s="54"/>
      <c r="AN179" s="54"/>
      <c r="AO179" s="54"/>
      <c r="AP179" s="54"/>
      <c r="AQ179" s="54"/>
      <c r="AR179" s="54"/>
      <c r="AS179" s="54"/>
      <c r="AT179" s="54"/>
      <c r="AU179" s="54"/>
      <c r="AV179" s="1"/>
      <c r="AW179" s="1"/>
    </row>
    <row r="180" ht="15.75" customHeight="1">
      <c r="A180" s="1"/>
      <c r="B180" s="1"/>
      <c r="C180" s="52"/>
      <c r="D180" s="52"/>
      <c r="E180" s="53"/>
      <c r="F180" s="53"/>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54"/>
      <c r="AM180" s="54"/>
      <c r="AN180" s="54"/>
      <c r="AO180" s="54"/>
      <c r="AP180" s="54"/>
      <c r="AQ180" s="54"/>
      <c r="AR180" s="54"/>
      <c r="AS180" s="54"/>
      <c r="AT180" s="54"/>
      <c r="AU180" s="54"/>
      <c r="AV180" s="1"/>
      <c r="AW180" s="1"/>
    </row>
    <row r="181" ht="15.75" customHeight="1">
      <c r="A181" s="1"/>
      <c r="B181" s="1"/>
      <c r="C181" s="52"/>
      <c r="D181" s="52"/>
      <c r="E181" s="53"/>
      <c r="F181" s="53"/>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54"/>
      <c r="AM181" s="54"/>
      <c r="AN181" s="54"/>
      <c r="AO181" s="54"/>
      <c r="AP181" s="54"/>
      <c r="AQ181" s="54"/>
      <c r="AR181" s="54"/>
      <c r="AS181" s="54"/>
      <c r="AT181" s="54"/>
      <c r="AU181" s="54"/>
      <c r="AV181" s="1"/>
      <c r="AW181" s="1"/>
    </row>
    <row r="182" ht="15.75" customHeight="1">
      <c r="A182" s="1"/>
      <c r="B182" s="1"/>
      <c r="C182" s="52"/>
      <c r="D182" s="52"/>
      <c r="E182" s="53"/>
      <c r="F182" s="53"/>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54"/>
      <c r="AM182" s="54"/>
      <c r="AN182" s="54"/>
      <c r="AO182" s="54"/>
      <c r="AP182" s="54"/>
      <c r="AQ182" s="54"/>
      <c r="AR182" s="54"/>
      <c r="AS182" s="54"/>
      <c r="AT182" s="54"/>
      <c r="AU182" s="54"/>
      <c r="AV182" s="1"/>
      <c r="AW182" s="1"/>
    </row>
    <row r="183" ht="15.75" customHeight="1">
      <c r="A183" s="1"/>
      <c r="B183" s="1"/>
      <c r="C183" s="52"/>
      <c r="D183" s="52"/>
      <c r="E183" s="53"/>
      <c r="F183" s="53"/>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54"/>
      <c r="AM183" s="54"/>
      <c r="AN183" s="54"/>
      <c r="AO183" s="54"/>
      <c r="AP183" s="54"/>
      <c r="AQ183" s="54"/>
      <c r="AR183" s="54"/>
      <c r="AS183" s="54"/>
      <c r="AT183" s="54"/>
      <c r="AU183" s="54"/>
      <c r="AV183" s="1"/>
      <c r="AW183" s="1"/>
    </row>
    <row r="184" ht="15.75" customHeight="1">
      <c r="A184" s="1"/>
      <c r="B184" s="1"/>
      <c r="C184" s="52"/>
      <c r="D184" s="52"/>
      <c r="E184" s="53"/>
      <c r="F184" s="53"/>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54"/>
      <c r="AM184" s="54"/>
      <c r="AN184" s="54"/>
      <c r="AO184" s="54"/>
      <c r="AP184" s="54"/>
      <c r="AQ184" s="54"/>
      <c r="AR184" s="54"/>
      <c r="AS184" s="54"/>
      <c r="AT184" s="54"/>
      <c r="AU184" s="54"/>
      <c r="AV184" s="1"/>
      <c r="AW184" s="1"/>
    </row>
    <row r="185" ht="15.75" customHeight="1">
      <c r="A185" s="1"/>
      <c r="B185" s="1"/>
      <c r="C185" s="52"/>
      <c r="D185" s="52"/>
      <c r="E185" s="53"/>
      <c r="F185" s="53"/>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54"/>
      <c r="AM185" s="54"/>
      <c r="AN185" s="54"/>
      <c r="AO185" s="54"/>
      <c r="AP185" s="54"/>
      <c r="AQ185" s="54"/>
      <c r="AR185" s="54"/>
      <c r="AS185" s="54"/>
      <c r="AT185" s="54"/>
      <c r="AU185" s="54"/>
      <c r="AV185" s="1"/>
      <c r="AW185" s="1"/>
    </row>
    <row r="186" ht="15.75" customHeight="1">
      <c r="A186" s="1"/>
      <c r="B186" s="1"/>
      <c r="C186" s="52"/>
      <c r="D186" s="52"/>
      <c r="E186" s="53"/>
      <c r="F186" s="53"/>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54"/>
      <c r="AM186" s="54"/>
      <c r="AN186" s="54"/>
      <c r="AO186" s="54"/>
      <c r="AP186" s="54"/>
      <c r="AQ186" s="54"/>
      <c r="AR186" s="54"/>
      <c r="AS186" s="54"/>
      <c r="AT186" s="54"/>
      <c r="AU186" s="54"/>
      <c r="AV186" s="1"/>
      <c r="AW186" s="1"/>
    </row>
    <row r="187" ht="15.75" customHeight="1">
      <c r="A187" s="1"/>
      <c r="B187" s="1"/>
      <c r="C187" s="52"/>
      <c r="D187" s="52"/>
      <c r="E187" s="53"/>
      <c r="F187" s="53"/>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54"/>
      <c r="AM187" s="54"/>
      <c r="AN187" s="54"/>
      <c r="AO187" s="54"/>
      <c r="AP187" s="54"/>
      <c r="AQ187" s="54"/>
      <c r="AR187" s="54"/>
      <c r="AS187" s="54"/>
      <c r="AT187" s="54"/>
      <c r="AU187" s="54"/>
      <c r="AV187" s="1"/>
      <c r="AW187" s="1"/>
    </row>
    <row r="188" ht="15.75" customHeight="1">
      <c r="A188" s="1"/>
      <c r="B188" s="1"/>
      <c r="C188" s="52"/>
      <c r="D188" s="52"/>
      <c r="E188" s="53"/>
      <c r="F188" s="53"/>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54"/>
      <c r="AM188" s="54"/>
      <c r="AN188" s="54"/>
      <c r="AO188" s="54"/>
      <c r="AP188" s="54"/>
      <c r="AQ188" s="54"/>
      <c r="AR188" s="54"/>
      <c r="AS188" s="54"/>
      <c r="AT188" s="54"/>
      <c r="AU188" s="54"/>
      <c r="AV188" s="1"/>
      <c r="AW188" s="1"/>
    </row>
    <row r="189" ht="15.75" customHeight="1">
      <c r="A189" s="1"/>
      <c r="B189" s="1"/>
      <c r="C189" s="52"/>
      <c r="D189" s="52"/>
      <c r="E189" s="53"/>
      <c r="F189" s="53"/>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54"/>
      <c r="AM189" s="54"/>
      <c r="AN189" s="54"/>
      <c r="AO189" s="54"/>
      <c r="AP189" s="54"/>
      <c r="AQ189" s="54"/>
      <c r="AR189" s="54"/>
      <c r="AS189" s="54"/>
      <c r="AT189" s="54"/>
      <c r="AU189" s="54"/>
      <c r="AV189" s="1"/>
      <c r="AW189" s="1"/>
    </row>
    <row r="190" ht="15.75" customHeight="1">
      <c r="A190" s="1"/>
      <c r="B190" s="1"/>
      <c r="C190" s="52"/>
      <c r="D190" s="52"/>
      <c r="E190" s="53"/>
      <c r="F190" s="53"/>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54"/>
      <c r="AM190" s="54"/>
      <c r="AN190" s="54"/>
      <c r="AO190" s="54"/>
      <c r="AP190" s="54"/>
      <c r="AQ190" s="54"/>
      <c r="AR190" s="54"/>
      <c r="AS190" s="54"/>
      <c r="AT190" s="54"/>
      <c r="AU190" s="54"/>
      <c r="AV190" s="1"/>
      <c r="AW190" s="1"/>
    </row>
    <row r="191" ht="15.75" customHeight="1">
      <c r="A191" s="1"/>
      <c r="B191" s="1"/>
      <c r="C191" s="52"/>
      <c r="D191" s="52"/>
      <c r="E191" s="53"/>
      <c r="F191" s="53"/>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54"/>
      <c r="AM191" s="54"/>
      <c r="AN191" s="54"/>
      <c r="AO191" s="54"/>
      <c r="AP191" s="54"/>
      <c r="AQ191" s="54"/>
      <c r="AR191" s="54"/>
      <c r="AS191" s="54"/>
      <c r="AT191" s="54"/>
      <c r="AU191" s="54"/>
      <c r="AV191" s="1"/>
      <c r="AW191" s="1"/>
    </row>
    <row r="192" ht="15.75" customHeight="1">
      <c r="A192" s="1"/>
      <c r="B192" s="1"/>
      <c r="C192" s="52"/>
      <c r="D192" s="52"/>
      <c r="E192" s="53"/>
      <c r="F192" s="53"/>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54"/>
      <c r="AM192" s="54"/>
      <c r="AN192" s="54"/>
      <c r="AO192" s="54"/>
      <c r="AP192" s="54"/>
      <c r="AQ192" s="54"/>
      <c r="AR192" s="54"/>
      <c r="AS192" s="54"/>
      <c r="AT192" s="54"/>
      <c r="AU192" s="54"/>
      <c r="AV192" s="1"/>
      <c r="AW192" s="1"/>
    </row>
    <row r="193" ht="15.75" customHeight="1">
      <c r="A193" s="1"/>
      <c r="B193" s="1"/>
      <c r="C193" s="52"/>
      <c r="D193" s="52"/>
      <c r="E193" s="53"/>
      <c r="F193" s="53"/>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54"/>
      <c r="AM193" s="54"/>
      <c r="AN193" s="54"/>
      <c r="AO193" s="54"/>
      <c r="AP193" s="54"/>
      <c r="AQ193" s="54"/>
      <c r="AR193" s="54"/>
      <c r="AS193" s="54"/>
      <c r="AT193" s="54"/>
      <c r="AU193" s="54"/>
      <c r="AV193" s="1"/>
      <c r="AW193" s="1"/>
    </row>
    <row r="194" ht="15.75" customHeight="1">
      <c r="A194" s="1"/>
      <c r="B194" s="1"/>
      <c r="C194" s="52"/>
      <c r="D194" s="52"/>
      <c r="E194" s="53"/>
      <c r="F194" s="53"/>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54"/>
      <c r="AM194" s="54"/>
      <c r="AN194" s="54"/>
      <c r="AO194" s="54"/>
      <c r="AP194" s="54"/>
      <c r="AQ194" s="54"/>
      <c r="AR194" s="54"/>
      <c r="AS194" s="54"/>
      <c r="AT194" s="54"/>
      <c r="AU194" s="54"/>
      <c r="AV194" s="1"/>
      <c r="AW194" s="1"/>
    </row>
    <row r="195" ht="15.75" customHeight="1">
      <c r="A195" s="1"/>
      <c r="B195" s="1"/>
      <c r="C195" s="52"/>
      <c r="D195" s="52"/>
      <c r="E195" s="53"/>
      <c r="F195" s="53"/>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54"/>
      <c r="AM195" s="54"/>
      <c r="AN195" s="54"/>
      <c r="AO195" s="54"/>
      <c r="AP195" s="54"/>
      <c r="AQ195" s="54"/>
      <c r="AR195" s="54"/>
      <c r="AS195" s="54"/>
      <c r="AT195" s="54"/>
      <c r="AU195" s="54"/>
      <c r="AV195" s="1"/>
      <c r="AW195" s="1"/>
    </row>
    <row r="196" ht="15.75" customHeight="1">
      <c r="A196" s="1"/>
      <c r="B196" s="1"/>
      <c r="C196" s="52"/>
      <c r="D196" s="52"/>
      <c r="E196" s="53"/>
      <c r="F196" s="53"/>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54"/>
      <c r="AM196" s="54"/>
      <c r="AN196" s="54"/>
      <c r="AO196" s="54"/>
      <c r="AP196" s="54"/>
      <c r="AQ196" s="54"/>
      <c r="AR196" s="54"/>
      <c r="AS196" s="54"/>
      <c r="AT196" s="54"/>
      <c r="AU196" s="54"/>
      <c r="AV196" s="1"/>
      <c r="AW196" s="1"/>
    </row>
    <row r="197" ht="15.75" customHeight="1">
      <c r="A197" s="1"/>
      <c r="B197" s="1"/>
      <c r="C197" s="52"/>
      <c r="D197" s="52"/>
      <c r="E197" s="53"/>
      <c r="F197" s="53"/>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54"/>
      <c r="AM197" s="54"/>
      <c r="AN197" s="54"/>
      <c r="AO197" s="54"/>
      <c r="AP197" s="54"/>
      <c r="AQ197" s="54"/>
      <c r="AR197" s="54"/>
      <c r="AS197" s="54"/>
      <c r="AT197" s="54"/>
      <c r="AU197" s="54"/>
      <c r="AV197" s="1"/>
      <c r="AW197" s="1"/>
    </row>
    <row r="198" ht="15.75" customHeight="1">
      <c r="A198" s="1"/>
      <c r="B198" s="1"/>
      <c r="C198" s="52"/>
      <c r="D198" s="52"/>
      <c r="E198" s="53"/>
      <c r="F198" s="53"/>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54"/>
      <c r="AM198" s="54"/>
      <c r="AN198" s="54"/>
      <c r="AO198" s="54"/>
      <c r="AP198" s="54"/>
      <c r="AQ198" s="54"/>
      <c r="AR198" s="54"/>
      <c r="AS198" s="54"/>
      <c r="AT198" s="54"/>
      <c r="AU198" s="54"/>
      <c r="AV198" s="1"/>
      <c r="AW198" s="1"/>
    </row>
    <row r="199" ht="15.75" customHeight="1">
      <c r="A199" s="1"/>
      <c r="B199" s="1"/>
      <c r="C199" s="52"/>
      <c r="D199" s="52"/>
      <c r="E199" s="53"/>
      <c r="F199" s="53"/>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54"/>
      <c r="AM199" s="54"/>
      <c r="AN199" s="54"/>
      <c r="AO199" s="54"/>
      <c r="AP199" s="54"/>
      <c r="AQ199" s="54"/>
      <c r="AR199" s="54"/>
      <c r="AS199" s="54"/>
      <c r="AT199" s="54"/>
      <c r="AU199" s="54"/>
      <c r="AV199" s="1"/>
      <c r="AW199" s="1"/>
    </row>
    <row r="200" ht="15.75" customHeight="1">
      <c r="A200" s="1"/>
      <c r="B200" s="1"/>
      <c r="C200" s="52"/>
      <c r="D200" s="52"/>
      <c r="E200" s="53"/>
      <c r="F200" s="53"/>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54"/>
      <c r="AM200" s="54"/>
      <c r="AN200" s="54"/>
      <c r="AO200" s="54"/>
      <c r="AP200" s="54"/>
      <c r="AQ200" s="54"/>
      <c r="AR200" s="54"/>
      <c r="AS200" s="54"/>
      <c r="AT200" s="54"/>
      <c r="AU200" s="54"/>
      <c r="AV200" s="1"/>
      <c r="AW200" s="1"/>
    </row>
    <row r="201" ht="15.75" customHeight="1">
      <c r="A201" s="1"/>
      <c r="B201" s="1"/>
      <c r="C201" s="52"/>
      <c r="D201" s="52"/>
      <c r="E201" s="53"/>
      <c r="F201" s="53"/>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54"/>
      <c r="AM201" s="54"/>
      <c r="AN201" s="54"/>
      <c r="AO201" s="54"/>
      <c r="AP201" s="54"/>
      <c r="AQ201" s="54"/>
      <c r="AR201" s="54"/>
      <c r="AS201" s="54"/>
      <c r="AT201" s="54"/>
      <c r="AU201" s="54"/>
      <c r="AV201" s="1"/>
      <c r="AW201" s="1"/>
    </row>
    <row r="202" ht="15.75" customHeight="1">
      <c r="A202" s="1"/>
      <c r="B202" s="1"/>
      <c r="C202" s="52"/>
      <c r="D202" s="52"/>
      <c r="E202" s="53"/>
      <c r="F202" s="53"/>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54"/>
      <c r="AM202" s="54"/>
      <c r="AN202" s="54"/>
      <c r="AO202" s="54"/>
      <c r="AP202" s="54"/>
      <c r="AQ202" s="54"/>
      <c r="AR202" s="54"/>
      <c r="AS202" s="54"/>
      <c r="AT202" s="54"/>
      <c r="AU202" s="54"/>
      <c r="AV202" s="1"/>
      <c r="AW202" s="1"/>
    </row>
    <row r="203" ht="15.75" customHeight="1">
      <c r="A203" s="1"/>
      <c r="B203" s="1"/>
      <c r="C203" s="52"/>
      <c r="D203" s="52"/>
      <c r="E203" s="53"/>
      <c r="F203" s="53"/>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54"/>
      <c r="AM203" s="54"/>
      <c r="AN203" s="54"/>
      <c r="AO203" s="54"/>
      <c r="AP203" s="54"/>
      <c r="AQ203" s="54"/>
      <c r="AR203" s="54"/>
      <c r="AS203" s="54"/>
      <c r="AT203" s="54"/>
      <c r="AU203" s="54"/>
      <c r="AV203" s="1"/>
      <c r="AW203" s="1"/>
    </row>
    <row r="204" ht="15.75" customHeight="1">
      <c r="A204" s="1"/>
      <c r="B204" s="1"/>
      <c r="C204" s="52"/>
      <c r="D204" s="52"/>
      <c r="E204" s="53"/>
      <c r="F204" s="53"/>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54"/>
      <c r="AM204" s="54"/>
      <c r="AN204" s="54"/>
      <c r="AO204" s="54"/>
      <c r="AP204" s="54"/>
      <c r="AQ204" s="54"/>
      <c r="AR204" s="54"/>
      <c r="AS204" s="54"/>
      <c r="AT204" s="54"/>
      <c r="AU204" s="54"/>
      <c r="AV204" s="1"/>
      <c r="AW204" s="1"/>
    </row>
    <row r="205" ht="15.75" customHeight="1">
      <c r="A205" s="1"/>
      <c r="B205" s="1"/>
      <c r="C205" s="52"/>
      <c r="D205" s="52"/>
      <c r="E205" s="53"/>
      <c r="F205" s="53"/>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54"/>
      <c r="AM205" s="54"/>
      <c r="AN205" s="54"/>
      <c r="AO205" s="54"/>
      <c r="AP205" s="54"/>
      <c r="AQ205" s="54"/>
      <c r="AR205" s="54"/>
      <c r="AS205" s="54"/>
      <c r="AT205" s="54"/>
      <c r="AU205" s="54"/>
      <c r="AV205" s="1"/>
      <c r="AW205" s="1"/>
    </row>
    <row r="206" ht="15.75" customHeight="1">
      <c r="A206" s="1"/>
      <c r="B206" s="1"/>
      <c r="C206" s="52"/>
      <c r="D206" s="52"/>
      <c r="E206" s="53"/>
      <c r="F206" s="53"/>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54"/>
      <c r="AM206" s="54"/>
      <c r="AN206" s="54"/>
      <c r="AO206" s="54"/>
      <c r="AP206" s="54"/>
      <c r="AQ206" s="54"/>
      <c r="AR206" s="54"/>
      <c r="AS206" s="54"/>
      <c r="AT206" s="54"/>
      <c r="AU206" s="54"/>
      <c r="AV206" s="1"/>
      <c r="AW206" s="1"/>
    </row>
    <row r="207" ht="15.75" customHeight="1">
      <c r="A207" s="1"/>
      <c r="B207" s="1"/>
      <c r="C207" s="52"/>
      <c r="D207" s="52"/>
      <c r="E207" s="53"/>
      <c r="F207" s="53"/>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54"/>
      <c r="AM207" s="54"/>
      <c r="AN207" s="54"/>
      <c r="AO207" s="54"/>
      <c r="AP207" s="54"/>
      <c r="AQ207" s="54"/>
      <c r="AR207" s="54"/>
      <c r="AS207" s="54"/>
      <c r="AT207" s="54"/>
      <c r="AU207" s="54"/>
      <c r="AV207" s="1"/>
      <c r="AW207" s="1"/>
    </row>
    <row r="208" ht="15.75" customHeight="1">
      <c r="A208" s="1"/>
      <c r="B208" s="1"/>
      <c r="C208" s="52"/>
      <c r="D208" s="52"/>
      <c r="E208" s="53"/>
      <c r="F208" s="53"/>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54"/>
      <c r="AM208" s="54"/>
      <c r="AN208" s="54"/>
      <c r="AO208" s="54"/>
      <c r="AP208" s="54"/>
      <c r="AQ208" s="54"/>
      <c r="AR208" s="54"/>
      <c r="AS208" s="54"/>
      <c r="AT208" s="54"/>
      <c r="AU208" s="54"/>
      <c r="AV208" s="1"/>
      <c r="AW208" s="1"/>
    </row>
    <row r="209" ht="15.75" customHeight="1">
      <c r="A209" s="1"/>
      <c r="B209" s="1"/>
      <c r="C209" s="52"/>
      <c r="D209" s="52"/>
      <c r="E209" s="53"/>
      <c r="F209" s="53"/>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54"/>
      <c r="AM209" s="54"/>
      <c r="AN209" s="54"/>
      <c r="AO209" s="54"/>
      <c r="AP209" s="54"/>
      <c r="AQ209" s="54"/>
      <c r="AR209" s="54"/>
      <c r="AS209" s="54"/>
      <c r="AT209" s="54"/>
      <c r="AU209" s="54"/>
      <c r="AV209" s="1"/>
      <c r="AW209" s="1"/>
    </row>
    <row r="210" ht="15.75" customHeight="1">
      <c r="A210" s="1"/>
      <c r="B210" s="1"/>
      <c r="C210" s="52"/>
      <c r="D210" s="52"/>
      <c r="E210" s="53"/>
      <c r="F210" s="53"/>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54"/>
      <c r="AM210" s="54"/>
      <c r="AN210" s="54"/>
      <c r="AO210" s="54"/>
      <c r="AP210" s="54"/>
      <c r="AQ210" s="54"/>
      <c r="AR210" s="54"/>
      <c r="AS210" s="54"/>
      <c r="AT210" s="54"/>
      <c r="AU210" s="54"/>
      <c r="AV210" s="1"/>
      <c r="AW210" s="1"/>
    </row>
    <row r="211" ht="15.75" customHeight="1">
      <c r="A211" s="1"/>
      <c r="B211" s="1"/>
      <c r="C211" s="52"/>
      <c r="D211" s="52"/>
      <c r="E211" s="53"/>
      <c r="F211" s="53"/>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54"/>
      <c r="AM211" s="54"/>
      <c r="AN211" s="54"/>
      <c r="AO211" s="54"/>
      <c r="AP211" s="54"/>
      <c r="AQ211" s="54"/>
      <c r="AR211" s="54"/>
      <c r="AS211" s="54"/>
      <c r="AT211" s="54"/>
      <c r="AU211" s="54"/>
      <c r="AV211" s="1"/>
      <c r="AW211" s="1"/>
    </row>
    <row r="212" ht="15.75" customHeight="1">
      <c r="A212" s="1"/>
      <c r="B212" s="1"/>
      <c r="C212" s="52"/>
      <c r="D212" s="52"/>
      <c r="E212" s="53"/>
      <c r="F212" s="53"/>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54"/>
      <c r="AM212" s="54"/>
      <c r="AN212" s="54"/>
      <c r="AO212" s="54"/>
      <c r="AP212" s="54"/>
      <c r="AQ212" s="54"/>
      <c r="AR212" s="54"/>
      <c r="AS212" s="54"/>
      <c r="AT212" s="54"/>
      <c r="AU212" s="54"/>
      <c r="AV212" s="1"/>
      <c r="AW212" s="1"/>
    </row>
    <row r="213" ht="15.75" customHeight="1">
      <c r="A213" s="1"/>
      <c r="B213" s="1"/>
      <c r="C213" s="52"/>
      <c r="D213" s="52"/>
      <c r="E213" s="53"/>
      <c r="F213" s="53"/>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54"/>
      <c r="AM213" s="54"/>
      <c r="AN213" s="54"/>
      <c r="AO213" s="54"/>
      <c r="AP213" s="54"/>
      <c r="AQ213" s="54"/>
      <c r="AR213" s="54"/>
      <c r="AS213" s="54"/>
      <c r="AT213" s="54"/>
      <c r="AU213" s="54"/>
      <c r="AV213" s="1"/>
      <c r="AW213" s="1"/>
    </row>
    <row r="214" ht="15.75" customHeight="1">
      <c r="A214" s="1"/>
      <c r="B214" s="1"/>
      <c r="C214" s="52"/>
      <c r="D214" s="52"/>
      <c r="E214" s="53"/>
      <c r="F214" s="53"/>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54"/>
      <c r="AM214" s="54"/>
      <c r="AN214" s="54"/>
      <c r="AO214" s="54"/>
      <c r="AP214" s="54"/>
      <c r="AQ214" s="54"/>
      <c r="AR214" s="54"/>
      <c r="AS214" s="54"/>
      <c r="AT214" s="54"/>
      <c r="AU214" s="54"/>
      <c r="AV214" s="1"/>
      <c r="AW214" s="1"/>
    </row>
    <row r="215" ht="15.75" customHeight="1">
      <c r="A215" s="1"/>
      <c r="B215" s="1"/>
      <c r="C215" s="52"/>
      <c r="D215" s="52"/>
      <c r="E215" s="53"/>
      <c r="F215" s="53"/>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54"/>
      <c r="AM215" s="54"/>
      <c r="AN215" s="54"/>
      <c r="AO215" s="54"/>
      <c r="AP215" s="54"/>
      <c r="AQ215" s="54"/>
      <c r="AR215" s="54"/>
      <c r="AS215" s="54"/>
      <c r="AT215" s="54"/>
      <c r="AU215" s="54"/>
      <c r="AV215" s="1"/>
      <c r="AW215" s="1"/>
    </row>
    <row r="216" ht="15.75" customHeight="1">
      <c r="A216" s="1"/>
      <c r="B216" s="1"/>
      <c r="C216" s="52"/>
      <c r="D216" s="52"/>
      <c r="E216" s="53"/>
      <c r="F216" s="53"/>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54"/>
      <c r="AM216" s="54"/>
      <c r="AN216" s="54"/>
      <c r="AO216" s="54"/>
      <c r="AP216" s="54"/>
      <c r="AQ216" s="54"/>
      <c r="AR216" s="54"/>
      <c r="AS216" s="54"/>
      <c r="AT216" s="54"/>
      <c r="AU216" s="54"/>
      <c r="AV216" s="1"/>
      <c r="AW216" s="1"/>
    </row>
    <row r="217" ht="15.75" customHeight="1">
      <c r="A217" s="1"/>
      <c r="B217" s="1"/>
      <c r="C217" s="52"/>
      <c r="D217" s="52"/>
      <c r="E217" s="53"/>
      <c r="F217" s="53"/>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54"/>
      <c r="AM217" s="54"/>
      <c r="AN217" s="54"/>
      <c r="AO217" s="54"/>
      <c r="AP217" s="54"/>
      <c r="AQ217" s="54"/>
      <c r="AR217" s="54"/>
      <c r="AS217" s="54"/>
      <c r="AT217" s="54"/>
      <c r="AU217" s="54"/>
      <c r="AV217" s="1"/>
      <c r="AW217" s="1"/>
    </row>
    <row r="218" ht="15.75" customHeight="1">
      <c r="A218" s="1"/>
      <c r="B218" s="1"/>
      <c r="C218" s="52"/>
      <c r="D218" s="52"/>
      <c r="E218" s="53"/>
      <c r="F218" s="53"/>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54"/>
      <c r="AM218" s="54"/>
      <c r="AN218" s="54"/>
      <c r="AO218" s="54"/>
      <c r="AP218" s="54"/>
      <c r="AQ218" s="54"/>
      <c r="AR218" s="54"/>
      <c r="AS218" s="54"/>
      <c r="AT218" s="54"/>
      <c r="AU218" s="54"/>
      <c r="AV218" s="1"/>
      <c r="AW218" s="1"/>
    </row>
    <row r="219" ht="15.75" customHeight="1">
      <c r="A219" s="1"/>
      <c r="B219" s="1"/>
      <c r="C219" s="52"/>
      <c r="D219" s="52"/>
      <c r="E219" s="53"/>
      <c r="F219" s="53"/>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54"/>
      <c r="AM219" s="54"/>
      <c r="AN219" s="54"/>
      <c r="AO219" s="54"/>
      <c r="AP219" s="54"/>
      <c r="AQ219" s="54"/>
      <c r="AR219" s="54"/>
      <c r="AS219" s="54"/>
      <c r="AT219" s="54"/>
      <c r="AU219" s="54"/>
      <c r="AV219" s="1"/>
      <c r="AW219" s="1"/>
    </row>
    <row r="220" ht="15.75" customHeight="1">
      <c r="A220" s="1"/>
      <c r="B220" s="1"/>
      <c r="C220" s="52"/>
      <c r="D220" s="52"/>
      <c r="E220" s="53"/>
      <c r="F220" s="53"/>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54"/>
      <c r="AM220" s="54"/>
      <c r="AN220" s="54"/>
      <c r="AO220" s="54"/>
      <c r="AP220" s="54"/>
      <c r="AQ220" s="54"/>
      <c r="AR220" s="54"/>
      <c r="AS220" s="54"/>
      <c r="AT220" s="54"/>
      <c r="AU220" s="54"/>
      <c r="AV220" s="1"/>
      <c r="AW220" s="1"/>
    </row>
    <row r="221" ht="15.75" customHeight="1">
      <c r="A221" s="1"/>
      <c r="B221" s="1"/>
      <c r="C221" s="52"/>
      <c r="D221" s="52"/>
      <c r="E221" s="53"/>
      <c r="F221" s="53"/>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54"/>
      <c r="AM221" s="54"/>
      <c r="AN221" s="54"/>
      <c r="AO221" s="54"/>
      <c r="AP221" s="54"/>
      <c r="AQ221" s="54"/>
      <c r="AR221" s="54"/>
      <c r="AS221" s="54"/>
      <c r="AT221" s="54"/>
      <c r="AU221" s="54"/>
      <c r="AV221" s="1"/>
      <c r="AW221" s="1"/>
    </row>
    <row r="222" ht="15.75" customHeight="1">
      <c r="A222" s="1"/>
      <c r="B222" s="1"/>
      <c r="C222" s="52"/>
      <c r="D222" s="52"/>
      <c r="E222" s="53"/>
      <c r="F222" s="53"/>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54"/>
      <c r="AM222" s="54"/>
      <c r="AN222" s="54"/>
      <c r="AO222" s="54"/>
      <c r="AP222" s="54"/>
      <c r="AQ222" s="54"/>
      <c r="AR222" s="54"/>
      <c r="AS222" s="54"/>
      <c r="AT222" s="54"/>
      <c r="AU222" s="54"/>
      <c r="AV222" s="1"/>
      <c r="AW222" s="1"/>
    </row>
    <row r="223" ht="15.75" customHeight="1">
      <c r="A223" s="1"/>
      <c r="B223" s="1"/>
      <c r="C223" s="52"/>
      <c r="D223" s="52"/>
      <c r="E223" s="53"/>
      <c r="F223" s="53"/>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54"/>
      <c r="AM223" s="54"/>
      <c r="AN223" s="54"/>
      <c r="AO223" s="54"/>
      <c r="AP223" s="54"/>
      <c r="AQ223" s="54"/>
      <c r="AR223" s="54"/>
      <c r="AS223" s="54"/>
      <c r="AT223" s="54"/>
      <c r="AU223" s="54"/>
      <c r="AV223" s="1"/>
      <c r="AW223" s="1"/>
    </row>
    <row r="224" ht="15.75" customHeight="1">
      <c r="A224" s="1"/>
      <c r="B224" s="1"/>
      <c r="C224" s="52"/>
      <c r="D224" s="52"/>
      <c r="E224" s="53"/>
      <c r="F224" s="53"/>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54"/>
      <c r="AM224" s="54"/>
      <c r="AN224" s="54"/>
      <c r="AO224" s="54"/>
      <c r="AP224" s="54"/>
      <c r="AQ224" s="54"/>
      <c r="AR224" s="54"/>
      <c r="AS224" s="54"/>
      <c r="AT224" s="54"/>
      <c r="AU224" s="54"/>
      <c r="AV224" s="1"/>
      <c r="AW224" s="1"/>
    </row>
    <row r="225" ht="15.75" customHeight="1">
      <c r="A225" s="1"/>
      <c r="B225" s="1"/>
      <c r="C225" s="52"/>
      <c r="D225" s="52"/>
      <c r="E225" s="53"/>
      <c r="F225" s="53"/>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54"/>
      <c r="AM225" s="54"/>
      <c r="AN225" s="54"/>
      <c r="AO225" s="54"/>
      <c r="AP225" s="54"/>
      <c r="AQ225" s="54"/>
      <c r="AR225" s="54"/>
      <c r="AS225" s="54"/>
      <c r="AT225" s="54"/>
      <c r="AU225" s="54"/>
      <c r="AV225" s="1"/>
      <c r="AW225" s="1"/>
    </row>
    <row r="226" ht="15.75" customHeight="1">
      <c r="A226" s="1"/>
      <c r="B226" s="1"/>
      <c r="C226" s="52"/>
      <c r="D226" s="52"/>
      <c r="E226" s="53"/>
      <c r="F226" s="53"/>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54"/>
      <c r="AM226" s="54"/>
      <c r="AN226" s="54"/>
      <c r="AO226" s="54"/>
      <c r="AP226" s="54"/>
      <c r="AQ226" s="54"/>
      <c r="AR226" s="54"/>
      <c r="AS226" s="54"/>
      <c r="AT226" s="54"/>
      <c r="AU226" s="54"/>
      <c r="AV226" s="1"/>
      <c r="AW226" s="1"/>
    </row>
    <row r="227" ht="15.75" customHeight="1">
      <c r="A227" s="1"/>
      <c r="B227" s="1"/>
      <c r="C227" s="52"/>
      <c r="D227" s="52"/>
      <c r="E227" s="53"/>
      <c r="F227" s="53"/>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54"/>
      <c r="AM227" s="54"/>
      <c r="AN227" s="54"/>
      <c r="AO227" s="54"/>
      <c r="AP227" s="54"/>
      <c r="AQ227" s="54"/>
      <c r="AR227" s="54"/>
      <c r="AS227" s="54"/>
      <c r="AT227" s="54"/>
      <c r="AU227" s="54"/>
      <c r="AV227" s="1"/>
      <c r="AW227" s="1"/>
    </row>
    <row r="228" ht="15.75" customHeight="1">
      <c r="A228" s="1"/>
      <c r="B228" s="1"/>
      <c r="C228" s="52"/>
      <c r="D228" s="52"/>
      <c r="E228" s="53"/>
      <c r="F228" s="53"/>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54"/>
      <c r="AM228" s="54"/>
      <c r="AN228" s="54"/>
      <c r="AO228" s="54"/>
      <c r="AP228" s="54"/>
      <c r="AQ228" s="54"/>
      <c r="AR228" s="54"/>
      <c r="AS228" s="54"/>
      <c r="AT228" s="54"/>
      <c r="AU228" s="54"/>
      <c r="AV228" s="1"/>
      <c r="AW228" s="1"/>
    </row>
    <row r="229" ht="15.75" customHeight="1">
      <c r="A229" s="1"/>
      <c r="B229" s="1"/>
      <c r="C229" s="52"/>
      <c r="D229" s="52"/>
      <c r="E229" s="53"/>
      <c r="F229" s="53"/>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54"/>
      <c r="AM229" s="54"/>
      <c r="AN229" s="54"/>
      <c r="AO229" s="54"/>
      <c r="AP229" s="54"/>
      <c r="AQ229" s="54"/>
      <c r="AR229" s="54"/>
      <c r="AS229" s="54"/>
      <c r="AT229" s="54"/>
      <c r="AU229" s="54"/>
      <c r="AV229" s="1"/>
      <c r="AW229" s="1"/>
    </row>
    <row r="230" ht="15.75" customHeight="1">
      <c r="A230" s="1"/>
      <c r="B230" s="1"/>
      <c r="C230" s="52"/>
      <c r="D230" s="52"/>
      <c r="E230" s="53"/>
      <c r="F230" s="53"/>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54"/>
      <c r="AM230" s="54"/>
      <c r="AN230" s="54"/>
      <c r="AO230" s="54"/>
      <c r="AP230" s="54"/>
      <c r="AQ230" s="54"/>
      <c r="AR230" s="54"/>
      <c r="AS230" s="54"/>
      <c r="AT230" s="54"/>
      <c r="AU230" s="54"/>
      <c r="AV230" s="1"/>
      <c r="AW230" s="1"/>
    </row>
    <row r="231" ht="15.75" customHeight="1">
      <c r="A231" s="1"/>
      <c r="B231" s="1"/>
      <c r="C231" s="52"/>
      <c r="D231" s="52"/>
      <c r="E231" s="53"/>
      <c r="F231" s="53"/>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54"/>
      <c r="AM231" s="54"/>
      <c r="AN231" s="54"/>
      <c r="AO231" s="54"/>
      <c r="AP231" s="54"/>
      <c r="AQ231" s="54"/>
      <c r="AR231" s="54"/>
      <c r="AS231" s="54"/>
      <c r="AT231" s="54"/>
      <c r="AU231" s="54"/>
      <c r="AV231" s="1"/>
      <c r="AW231" s="1"/>
    </row>
    <row r="232" ht="15.75" customHeight="1">
      <c r="A232" s="1"/>
      <c r="B232" s="1"/>
      <c r="C232" s="52"/>
      <c r="D232" s="52"/>
      <c r="E232" s="53"/>
      <c r="F232" s="53"/>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54"/>
      <c r="AM232" s="54"/>
      <c r="AN232" s="54"/>
      <c r="AO232" s="54"/>
      <c r="AP232" s="54"/>
      <c r="AQ232" s="54"/>
      <c r="AR232" s="54"/>
      <c r="AS232" s="54"/>
      <c r="AT232" s="54"/>
      <c r="AU232" s="54"/>
      <c r="AV232" s="1"/>
      <c r="AW232" s="1"/>
    </row>
    <row r="233" ht="15.75" customHeight="1">
      <c r="A233" s="1"/>
      <c r="B233" s="1"/>
      <c r="C233" s="52"/>
      <c r="D233" s="52"/>
      <c r="E233" s="53"/>
      <c r="F233" s="53"/>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54"/>
      <c r="AM233" s="54"/>
      <c r="AN233" s="54"/>
      <c r="AO233" s="54"/>
      <c r="AP233" s="54"/>
      <c r="AQ233" s="54"/>
      <c r="AR233" s="54"/>
      <c r="AS233" s="54"/>
      <c r="AT233" s="54"/>
      <c r="AU233" s="54"/>
      <c r="AV233" s="1"/>
      <c r="AW233" s="1"/>
    </row>
    <row r="234" ht="15.75" customHeight="1">
      <c r="A234" s="1"/>
      <c r="B234" s="1"/>
      <c r="C234" s="52"/>
      <c r="D234" s="52"/>
      <c r="E234" s="53"/>
      <c r="F234" s="53"/>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54"/>
      <c r="AM234" s="54"/>
      <c r="AN234" s="54"/>
      <c r="AO234" s="54"/>
      <c r="AP234" s="54"/>
      <c r="AQ234" s="54"/>
      <c r="AR234" s="54"/>
      <c r="AS234" s="54"/>
      <c r="AT234" s="54"/>
      <c r="AU234" s="54"/>
      <c r="AV234" s="1"/>
      <c r="AW234" s="1"/>
    </row>
    <row r="235" ht="15.75" customHeight="1">
      <c r="A235" s="1"/>
      <c r="B235" s="1"/>
      <c r="C235" s="52"/>
      <c r="D235" s="52"/>
      <c r="E235" s="53"/>
      <c r="F235" s="53"/>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54"/>
      <c r="AM235" s="54"/>
      <c r="AN235" s="54"/>
      <c r="AO235" s="54"/>
      <c r="AP235" s="54"/>
      <c r="AQ235" s="54"/>
      <c r="AR235" s="54"/>
      <c r="AS235" s="54"/>
      <c r="AT235" s="54"/>
      <c r="AU235" s="54"/>
      <c r="AV235" s="1"/>
      <c r="AW235" s="1"/>
    </row>
    <row r="236" ht="15.75" customHeight="1">
      <c r="A236" s="1"/>
      <c r="B236" s="1"/>
      <c r="C236" s="52"/>
      <c r="D236" s="52"/>
      <c r="E236" s="53"/>
      <c r="F236" s="53"/>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54"/>
      <c r="AM236" s="54"/>
      <c r="AN236" s="54"/>
      <c r="AO236" s="54"/>
      <c r="AP236" s="54"/>
      <c r="AQ236" s="54"/>
      <c r="AR236" s="54"/>
      <c r="AS236" s="54"/>
      <c r="AT236" s="54"/>
      <c r="AU236" s="54"/>
      <c r="AV236" s="1"/>
      <c r="AW236" s="1"/>
    </row>
    <row r="237" ht="15.75" customHeight="1">
      <c r="A237" s="1"/>
      <c r="B237" s="1"/>
      <c r="C237" s="52"/>
      <c r="D237" s="52"/>
      <c r="E237" s="53"/>
      <c r="F237" s="53"/>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54"/>
      <c r="AM237" s="54"/>
      <c r="AN237" s="54"/>
      <c r="AO237" s="54"/>
      <c r="AP237" s="54"/>
      <c r="AQ237" s="54"/>
      <c r="AR237" s="54"/>
      <c r="AS237" s="54"/>
      <c r="AT237" s="54"/>
      <c r="AU237" s="54"/>
      <c r="AV237" s="1"/>
      <c r="AW237" s="1"/>
    </row>
    <row r="238" ht="15.75" customHeight="1">
      <c r="A238" s="1"/>
      <c r="B238" s="1"/>
      <c r="C238" s="52"/>
      <c r="D238" s="52"/>
      <c r="E238" s="53"/>
      <c r="F238" s="53"/>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54"/>
      <c r="AM238" s="54"/>
      <c r="AN238" s="54"/>
      <c r="AO238" s="54"/>
      <c r="AP238" s="54"/>
      <c r="AQ238" s="54"/>
      <c r="AR238" s="54"/>
      <c r="AS238" s="54"/>
      <c r="AT238" s="54"/>
      <c r="AU238" s="54"/>
      <c r="AV238" s="1"/>
      <c r="AW238" s="1"/>
    </row>
    <row r="239" ht="15.75" customHeight="1">
      <c r="A239" s="1"/>
      <c r="B239" s="1"/>
      <c r="C239" s="52"/>
      <c r="D239" s="52"/>
      <c r="E239" s="53"/>
      <c r="F239" s="53"/>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54"/>
      <c r="AM239" s="54"/>
      <c r="AN239" s="54"/>
      <c r="AO239" s="54"/>
      <c r="AP239" s="54"/>
      <c r="AQ239" s="54"/>
      <c r="AR239" s="54"/>
      <c r="AS239" s="54"/>
      <c r="AT239" s="54"/>
      <c r="AU239" s="54"/>
      <c r="AV239" s="1"/>
      <c r="AW239" s="1"/>
    </row>
    <row r="240" ht="15.75" customHeight="1">
      <c r="A240" s="1"/>
      <c r="B240" s="1"/>
      <c r="C240" s="52"/>
      <c r="D240" s="52"/>
      <c r="E240" s="53"/>
      <c r="F240" s="53"/>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54"/>
      <c r="AM240" s="54"/>
      <c r="AN240" s="54"/>
      <c r="AO240" s="54"/>
      <c r="AP240" s="54"/>
      <c r="AQ240" s="54"/>
      <c r="AR240" s="54"/>
      <c r="AS240" s="54"/>
      <c r="AT240" s="54"/>
      <c r="AU240" s="54"/>
      <c r="AV240" s="1"/>
      <c r="AW240" s="1"/>
    </row>
    <row r="241" ht="15.75" customHeight="1">
      <c r="A241" s="1"/>
      <c r="B241" s="1"/>
      <c r="C241" s="52"/>
      <c r="D241" s="52"/>
      <c r="E241" s="53"/>
      <c r="F241" s="53"/>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54"/>
      <c r="AM241" s="54"/>
      <c r="AN241" s="54"/>
      <c r="AO241" s="54"/>
      <c r="AP241" s="54"/>
      <c r="AQ241" s="54"/>
      <c r="AR241" s="54"/>
      <c r="AS241" s="54"/>
      <c r="AT241" s="54"/>
      <c r="AU241" s="54"/>
      <c r="AV241" s="1"/>
      <c r="AW241" s="1"/>
    </row>
    <row r="242" ht="15.75" customHeight="1">
      <c r="A242" s="1"/>
      <c r="B242" s="1"/>
      <c r="C242" s="52"/>
      <c r="D242" s="52"/>
      <c r="E242" s="53"/>
      <c r="F242" s="53"/>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54"/>
      <c r="AM242" s="54"/>
      <c r="AN242" s="54"/>
      <c r="AO242" s="54"/>
      <c r="AP242" s="54"/>
      <c r="AQ242" s="54"/>
      <c r="AR242" s="54"/>
      <c r="AS242" s="54"/>
      <c r="AT242" s="54"/>
      <c r="AU242" s="54"/>
      <c r="AV242" s="1"/>
      <c r="AW242" s="1"/>
    </row>
    <row r="243" ht="15.75" customHeight="1">
      <c r="A243" s="1"/>
      <c r="B243" s="1"/>
      <c r="C243" s="52"/>
      <c r="D243" s="52"/>
      <c r="E243" s="53"/>
      <c r="F243" s="53"/>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54"/>
      <c r="AM243" s="54"/>
      <c r="AN243" s="54"/>
      <c r="AO243" s="54"/>
      <c r="AP243" s="54"/>
      <c r="AQ243" s="54"/>
      <c r="AR243" s="54"/>
      <c r="AS243" s="54"/>
      <c r="AT243" s="54"/>
      <c r="AU243" s="54"/>
      <c r="AV243" s="1"/>
      <c r="AW243" s="1"/>
    </row>
    <row r="244" ht="15.75" customHeight="1">
      <c r="A244" s="1"/>
      <c r="B244" s="1"/>
      <c r="C244" s="52"/>
      <c r="D244" s="52"/>
      <c r="E244" s="53"/>
      <c r="F244" s="53"/>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54"/>
      <c r="AM244" s="54"/>
      <c r="AN244" s="54"/>
      <c r="AO244" s="54"/>
      <c r="AP244" s="54"/>
      <c r="AQ244" s="54"/>
      <c r="AR244" s="54"/>
      <c r="AS244" s="54"/>
      <c r="AT244" s="54"/>
      <c r="AU244" s="54"/>
      <c r="AV244" s="1"/>
      <c r="AW244" s="1"/>
    </row>
    <row r="245" ht="15.75" customHeight="1">
      <c r="A245" s="1"/>
      <c r="B245" s="1"/>
      <c r="C245" s="52"/>
      <c r="D245" s="52"/>
      <c r="E245" s="53"/>
      <c r="F245" s="53"/>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54"/>
      <c r="AM245" s="54"/>
      <c r="AN245" s="54"/>
      <c r="AO245" s="54"/>
      <c r="AP245" s="54"/>
      <c r="AQ245" s="54"/>
      <c r="AR245" s="54"/>
      <c r="AS245" s="54"/>
      <c r="AT245" s="54"/>
      <c r="AU245" s="54"/>
      <c r="AV245" s="1"/>
      <c r="AW245" s="1"/>
    </row>
    <row r="246" ht="15.75" customHeight="1">
      <c r="A246" s="1"/>
      <c r="B246" s="1"/>
      <c r="C246" s="52"/>
      <c r="D246" s="52"/>
      <c r="E246" s="53"/>
      <c r="F246" s="53"/>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54"/>
      <c r="AM246" s="54"/>
      <c r="AN246" s="54"/>
      <c r="AO246" s="54"/>
      <c r="AP246" s="54"/>
      <c r="AQ246" s="54"/>
      <c r="AR246" s="54"/>
      <c r="AS246" s="54"/>
      <c r="AT246" s="54"/>
      <c r="AU246" s="54"/>
      <c r="AV246" s="1"/>
      <c r="AW246" s="1"/>
    </row>
    <row r="247" ht="15.75" customHeight="1">
      <c r="A247" s="1"/>
      <c r="B247" s="1"/>
      <c r="C247" s="52"/>
      <c r="D247" s="52"/>
      <c r="E247" s="53"/>
      <c r="F247" s="53"/>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54"/>
      <c r="AM247" s="54"/>
      <c r="AN247" s="54"/>
      <c r="AO247" s="54"/>
      <c r="AP247" s="54"/>
      <c r="AQ247" s="54"/>
      <c r="AR247" s="54"/>
      <c r="AS247" s="54"/>
      <c r="AT247" s="54"/>
      <c r="AU247" s="54"/>
      <c r="AV247" s="1"/>
      <c r="AW247" s="1"/>
    </row>
    <row r="248" ht="15.75" customHeight="1">
      <c r="A248" s="1"/>
      <c r="B248" s="1"/>
      <c r="C248" s="52"/>
      <c r="D248" s="52"/>
      <c r="E248" s="53"/>
      <c r="F248" s="53"/>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54"/>
      <c r="AM248" s="54"/>
      <c r="AN248" s="54"/>
      <c r="AO248" s="54"/>
      <c r="AP248" s="54"/>
      <c r="AQ248" s="54"/>
      <c r="AR248" s="54"/>
      <c r="AS248" s="54"/>
      <c r="AT248" s="54"/>
      <c r="AU248" s="54"/>
      <c r="AV248" s="1"/>
      <c r="AW248" s="1"/>
    </row>
    <row r="249" ht="15.75" customHeight="1">
      <c r="A249" s="1"/>
      <c r="B249" s="1"/>
      <c r="C249" s="52"/>
      <c r="D249" s="52"/>
      <c r="E249" s="53"/>
      <c r="F249" s="53"/>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54"/>
      <c r="AM249" s="54"/>
      <c r="AN249" s="54"/>
      <c r="AO249" s="54"/>
      <c r="AP249" s="54"/>
      <c r="AQ249" s="54"/>
      <c r="AR249" s="54"/>
      <c r="AS249" s="54"/>
      <c r="AT249" s="54"/>
      <c r="AU249" s="54"/>
      <c r="AV249" s="1"/>
      <c r="AW249" s="1"/>
    </row>
    <row r="250" ht="15.75" customHeight="1">
      <c r="A250" s="1"/>
      <c r="B250" s="1"/>
      <c r="C250" s="52"/>
      <c r="D250" s="52"/>
      <c r="E250" s="53"/>
      <c r="F250" s="53"/>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54"/>
      <c r="AM250" s="54"/>
      <c r="AN250" s="54"/>
      <c r="AO250" s="54"/>
      <c r="AP250" s="54"/>
      <c r="AQ250" s="54"/>
      <c r="AR250" s="54"/>
      <c r="AS250" s="54"/>
      <c r="AT250" s="54"/>
      <c r="AU250" s="54"/>
      <c r="AV250" s="1"/>
      <c r="AW250" s="1"/>
    </row>
    <row r="251" ht="15.75" customHeight="1">
      <c r="A251" s="1"/>
      <c r="B251" s="1"/>
      <c r="C251" s="52"/>
      <c r="D251" s="52"/>
      <c r="E251" s="53"/>
      <c r="F251" s="53"/>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54"/>
      <c r="AM251" s="54"/>
      <c r="AN251" s="54"/>
      <c r="AO251" s="54"/>
      <c r="AP251" s="54"/>
      <c r="AQ251" s="54"/>
      <c r="AR251" s="54"/>
      <c r="AS251" s="54"/>
      <c r="AT251" s="54"/>
      <c r="AU251" s="54"/>
      <c r="AV251" s="1"/>
      <c r="AW251" s="1"/>
    </row>
    <row r="252" ht="15.75" customHeight="1">
      <c r="A252" s="1"/>
      <c r="B252" s="1"/>
      <c r="C252" s="52"/>
      <c r="D252" s="52"/>
      <c r="E252" s="53"/>
      <c r="F252" s="53"/>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54"/>
      <c r="AM252" s="54"/>
      <c r="AN252" s="54"/>
      <c r="AO252" s="54"/>
      <c r="AP252" s="54"/>
      <c r="AQ252" s="54"/>
      <c r="AR252" s="54"/>
      <c r="AS252" s="54"/>
      <c r="AT252" s="54"/>
      <c r="AU252" s="54"/>
      <c r="AV252" s="1"/>
      <c r="AW252" s="1"/>
    </row>
    <row r="253" ht="15.75" customHeight="1">
      <c r="A253" s="1"/>
      <c r="B253" s="1"/>
      <c r="C253" s="52"/>
      <c r="D253" s="52"/>
      <c r="E253" s="53"/>
      <c r="F253" s="53"/>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54"/>
      <c r="AM253" s="54"/>
      <c r="AN253" s="54"/>
      <c r="AO253" s="54"/>
      <c r="AP253" s="54"/>
      <c r="AQ253" s="54"/>
      <c r="AR253" s="54"/>
      <c r="AS253" s="54"/>
      <c r="AT253" s="54"/>
      <c r="AU253" s="54"/>
      <c r="AV253" s="1"/>
      <c r="AW253" s="1"/>
    </row>
    <row r="254" ht="15.75" customHeight="1">
      <c r="A254" s="1"/>
      <c r="B254" s="1"/>
      <c r="C254" s="52"/>
      <c r="D254" s="52"/>
      <c r="E254" s="53"/>
      <c r="F254" s="53"/>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54"/>
      <c r="AM254" s="54"/>
      <c r="AN254" s="54"/>
      <c r="AO254" s="54"/>
      <c r="AP254" s="54"/>
      <c r="AQ254" s="54"/>
      <c r="AR254" s="54"/>
      <c r="AS254" s="54"/>
      <c r="AT254" s="54"/>
      <c r="AU254" s="54"/>
      <c r="AV254" s="1"/>
      <c r="AW254" s="1"/>
    </row>
    <row r="255" ht="15.75" customHeight="1">
      <c r="A255" s="1"/>
      <c r="B255" s="1"/>
      <c r="C255" s="52"/>
      <c r="D255" s="52"/>
      <c r="E255" s="53"/>
      <c r="F255" s="53"/>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54"/>
      <c r="AM255" s="54"/>
      <c r="AN255" s="54"/>
      <c r="AO255" s="54"/>
      <c r="AP255" s="54"/>
      <c r="AQ255" s="54"/>
      <c r="AR255" s="54"/>
      <c r="AS255" s="54"/>
      <c r="AT255" s="54"/>
      <c r="AU255" s="54"/>
      <c r="AV255" s="1"/>
      <c r="AW255" s="1"/>
    </row>
    <row r="256" ht="15.75" customHeight="1">
      <c r="A256" s="1"/>
      <c r="B256" s="1"/>
      <c r="C256" s="52"/>
      <c r="D256" s="52"/>
      <c r="E256" s="53"/>
      <c r="F256" s="53"/>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54"/>
      <c r="AM256" s="54"/>
      <c r="AN256" s="54"/>
      <c r="AO256" s="54"/>
      <c r="AP256" s="54"/>
      <c r="AQ256" s="54"/>
      <c r="AR256" s="54"/>
      <c r="AS256" s="54"/>
      <c r="AT256" s="54"/>
      <c r="AU256" s="54"/>
      <c r="AV256" s="1"/>
      <c r="AW256" s="1"/>
    </row>
    <row r="257" ht="15.75" customHeight="1">
      <c r="A257" s="1"/>
      <c r="B257" s="1"/>
      <c r="C257" s="52"/>
      <c r="D257" s="52"/>
      <c r="E257" s="53"/>
      <c r="F257" s="53"/>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54"/>
      <c r="AM257" s="54"/>
      <c r="AN257" s="54"/>
      <c r="AO257" s="54"/>
      <c r="AP257" s="54"/>
      <c r="AQ257" s="54"/>
      <c r="AR257" s="54"/>
      <c r="AS257" s="54"/>
      <c r="AT257" s="54"/>
      <c r="AU257" s="54"/>
      <c r="AV257" s="1"/>
      <c r="AW257" s="1"/>
    </row>
    <row r="258" ht="15.75" customHeight="1">
      <c r="A258" s="1"/>
      <c r="B258" s="1"/>
      <c r="C258" s="52"/>
      <c r="D258" s="52"/>
      <c r="E258" s="53"/>
      <c r="F258" s="53"/>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54"/>
      <c r="AM258" s="54"/>
      <c r="AN258" s="54"/>
      <c r="AO258" s="54"/>
      <c r="AP258" s="54"/>
      <c r="AQ258" s="54"/>
      <c r="AR258" s="54"/>
      <c r="AS258" s="54"/>
      <c r="AT258" s="54"/>
      <c r="AU258" s="54"/>
      <c r="AV258" s="1"/>
      <c r="AW258" s="1"/>
    </row>
    <row r="259" ht="15.75" customHeight="1">
      <c r="A259" s="1"/>
      <c r="B259" s="1"/>
      <c r="C259" s="52"/>
      <c r="D259" s="52"/>
      <c r="E259" s="53"/>
      <c r="F259" s="53"/>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54"/>
      <c r="AM259" s="54"/>
      <c r="AN259" s="54"/>
      <c r="AO259" s="54"/>
      <c r="AP259" s="54"/>
      <c r="AQ259" s="54"/>
      <c r="AR259" s="54"/>
      <c r="AS259" s="54"/>
      <c r="AT259" s="54"/>
      <c r="AU259" s="54"/>
      <c r="AV259" s="1"/>
      <c r="AW259" s="1"/>
    </row>
    <row r="260" ht="15.75" customHeight="1">
      <c r="A260" s="1"/>
      <c r="B260" s="1"/>
      <c r="C260" s="52"/>
      <c r="D260" s="52"/>
      <c r="E260" s="53"/>
      <c r="F260" s="53"/>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54"/>
      <c r="AM260" s="54"/>
      <c r="AN260" s="54"/>
      <c r="AO260" s="54"/>
      <c r="AP260" s="54"/>
      <c r="AQ260" s="54"/>
      <c r="AR260" s="54"/>
      <c r="AS260" s="54"/>
      <c r="AT260" s="54"/>
      <c r="AU260" s="54"/>
      <c r="AV260" s="1"/>
      <c r="AW260" s="1"/>
    </row>
    <row r="261" ht="15.75" customHeight="1">
      <c r="A261" s="1"/>
      <c r="B261" s="1"/>
      <c r="C261" s="52"/>
      <c r="D261" s="52"/>
      <c r="E261" s="53"/>
      <c r="F261" s="53"/>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54"/>
      <c r="AM261" s="54"/>
      <c r="AN261" s="54"/>
      <c r="AO261" s="54"/>
      <c r="AP261" s="54"/>
      <c r="AQ261" s="54"/>
      <c r="AR261" s="54"/>
      <c r="AS261" s="54"/>
      <c r="AT261" s="54"/>
      <c r="AU261" s="54"/>
      <c r="AV261" s="1"/>
      <c r="AW261" s="1"/>
    </row>
    <row r="262" ht="15.75" customHeight="1">
      <c r="A262" s="1"/>
      <c r="B262" s="1"/>
      <c r="C262" s="52"/>
      <c r="D262" s="52"/>
      <c r="E262" s="53"/>
      <c r="F262" s="53"/>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54"/>
      <c r="AM262" s="54"/>
      <c r="AN262" s="54"/>
      <c r="AO262" s="54"/>
      <c r="AP262" s="54"/>
      <c r="AQ262" s="54"/>
      <c r="AR262" s="54"/>
      <c r="AS262" s="54"/>
      <c r="AT262" s="54"/>
      <c r="AU262" s="54"/>
      <c r="AV262" s="1"/>
      <c r="AW262" s="1"/>
    </row>
    <row r="263" ht="15.75" customHeight="1">
      <c r="A263" s="1"/>
      <c r="B263" s="1"/>
      <c r="C263" s="52"/>
      <c r="D263" s="52"/>
      <c r="E263" s="53"/>
      <c r="F263" s="53"/>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54"/>
      <c r="AM263" s="54"/>
      <c r="AN263" s="54"/>
      <c r="AO263" s="54"/>
      <c r="AP263" s="54"/>
      <c r="AQ263" s="54"/>
      <c r="AR263" s="54"/>
      <c r="AS263" s="54"/>
      <c r="AT263" s="54"/>
      <c r="AU263" s="54"/>
      <c r="AV263" s="1"/>
      <c r="AW263" s="1"/>
    </row>
    <row r="264" ht="15.75" customHeight="1">
      <c r="A264" s="1"/>
      <c r="B264" s="1"/>
      <c r="C264" s="52"/>
      <c r="D264" s="52"/>
      <c r="E264" s="53"/>
      <c r="F264" s="53"/>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54"/>
      <c r="AM264" s="54"/>
      <c r="AN264" s="54"/>
      <c r="AO264" s="54"/>
      <c r="AP264" s="54"/>
      <c r="AQ264" s="54"/>
      <c r="AR264" s="54"/>
      <c r="AS264" s="54"/>
      <c r="AT264" s="54"/>
      <c r="AU264" s="54"/>
      <c r="AV264" s="1"/>
      <c r="AW264" s="1"/>
    </row>
    <row r="265" ht="15.75" customHeight="1">
      <c r="A265" s="1"/>
      <c r="B265" s="1"/>
      <c r="C265" s="52"/>
      <c r="D265" s="52"/>
      <c r="E265" s="53"/>
      <c r="F265" s="53"/>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54"/>
      <c r="AM265" s="54"/>
      <c r="AN265" s="54"/>
      <c r="AO265" s="54"/>
      <c r="AP265" s="54"/>
      <c r="AQ265" s="54"/>
      <c r="AR265" s="54"/>
      <c r="AS265" s="54"/>
      <c r="AT265" s="54"/>
      <c r="AU265" s="54"/>
      <c r="AV265" s="1"/>
      <c r="AW265" s="1"/>
    </row>
    <row r="266" ht="15.75" customHeight="1">
      <c r="A266" s="1"/>
      <c r="B266" s="1"/>
      <c r="C266" s="52"/>
      <c r="D266" s="52"/>
      <c r="E266" s="53"/>
      <c r="F266" s="53"/>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54"/>
      <c r="AM266" s="54"/>
      <c r="AN266" s="54"/>
      <c r="AO266" s="54"/>
      <c r="AP266" s="54"/>
      <c r="AQ266" s="54"/>
      <c r="AR266" s="54"/>
      <c r="AS266" s="54"/>
      <c r="AT266" s="54"/>
      <c r="AU266" s="54"/>
      <c r="AV266" s="1"/>
      <c r="AW266" s="1"/>
    </row>
    <row r="267" ht="15.75" customHeight="1">
      <c r="A267" s="1"/>
      <c r="B267" s="1"/>
      <c r="C267" s="52"/>
      <c r="D267" s="52"/>
      <c r="E267" s="53"/>
      <c r="F267" s="53"/>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54"/>
      <c r="AM267" s="54"/>
      <c r="AN267" s="54"/>
      <c r="AO267" s="54"/>
      <c r="AP267" s="54"/>
      <c r="AQ267" s="54"/>
      <c r="AR267" s="54"/>
      <c r="AS267" s="54"/>
      <c r="AT267" s="54"/>
      <c r="AU267" s="54"/>
      <c r="AV267" s="1"/>
      <c r="AW267" s="1"/>
    </row>
    <row r="268" ht="15.75" customHeight="1">
      <c r="A268" s="1"/>
      <c r="B268" s="1"/>
      <c r="C268" s="52"/>
      <c r="D268" s="52"/>
      <c r="E268" s="53"/>
      <c r="F268" s="53"/>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54"/>
      <c r="AM268" s="54"/>
      <c r="AN268" s="54"/>
      <c r="AO268" s="54"/>
      <c r="AP268" s="54"/>
      <c r="AQ268" s="54"/>
      <c r="AR268" s="54"/>
      <c r="AS268" s="54"/>
      <c r="AT268" s="54"/>
      <c r="AU268" s="54"/>
      <c r="AV268" s="1"/>
      <c r="AW268" s="1"/>
    </row>
    <row r="269" ht="15.75" customHeight="1">
      <c r="A269" s="1"/>
      <c r="B269" s="1"/>
      <c r="C269" s="52"/>
      <c r="D269" s="52"/>
      <c r="E269" s="53"/>
      <c r="F269" s="53"/>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54"/>
      <c r="AM269" s="54"/>
      <c r="AN269" s="54"/>
      <c r="AO269" s="54"/>
      <c r="AP269" s="54"/>
      <c r="AQ269" s="54"/>
      <c r="AR269" s="54"/>
      <c r="AS269" s="54"/>
      <c r="AT269" s="54"/>
      <c r="AU269" s="54"/>
      <c r="AV269" s="1"/>
      <c r="AW269" s="1"/>
    </row>
    <row r="270" ht="15.75" customHeight="1">
      <c r="A270" s="1"/>
      <c r="B270" s="1"/>
      <c r="C270" s="52"/>
      <c r="D270" s="52"/>
      <c r="E270" s="53"/>
      <c r="F270" s="53"/>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54"/>
      <c r="AM270" s="54"/>
      <c r="AN270" s="54"/>
      <c r="AO270" s="54"/>
      <c r="AP270" s="54"/>
      <c r="AQ270" s="54"/>
      <c r="AR270" s="54"/>
      <c r="AS270" s="54"/>
      <c r="AT270" s="54"/>
      <c r="AU270" s="54"/>
      <c r="AV270" s="1"/>
      <c r="AW270" s="1"/>
    </row>
    <row r="271" ht="15.75" customHeight="1">
      <c r="A271" s="1"/>
      <c r="B271" s="1"/>
      <c r="C271" s="52"/>
      <c r="D271" s="52"/>
      <c r="E271" s="53"/>
      <c r="F271" s="53"/>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54"/>
      <c r="AM271" s="54"/>
      <c r="AN271" s="54"/>
      <c r="AO271" s="54"/>
      <c r="AP271" s="54"/>
      <c r="AQ271" s="54"/>
      <c r="AR271" s="54"/>
      <c r="AS271" s="54"/>
      <c r="AT271" s="54"/>
      <c r="AU271" s="54"/>
      <c r="AV271" s="1"/>
      <c r="AW271" s="1"/>
    </row>
    <row r="272" ht="15.75" customHeight="1">
      <c r="A272" s="1"/>
      <c r="B272" s="1"/>
      <c r="C272" s="52"/>
      <c r="D272" s="52"/>
      <c r="E272" s="53"/>
      <c r="F272" s="53"/>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54"/>
      <c r="AM272" s="54"/>
      <c r="AN272" s="54"/>
      <c r="AO272" s="54"/>
      <c r="AP272" s="54"/>
      <c r="AQ272" s="54"/>
      <c r="AR272" s="54"/>
      <c r="AS272" s="54"/>
      <c r="AT272" s="54"/>
      <c r="AU272" s="54"/>
      <c r="AV272" s="1"/>
      <c r="AW272" s="1"/>
    </row>
    <row r="273" ht="15.75" customHeight="1">
      <c r="A273" s="1"/>
      <c r="B273" s="1"/>
      <c r="C273" s="52"/>
      <c r="D273" s="52"/>
      <c r="E273" s="53"/>
      <c r="F273" s="53"/>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54"/>
      <c r="AM273" s="54"/>
      <c r="AN273" s="54"/>
      <c r="AO273" s="54"/>
      <c r="AP273" s="54"/>
      <c r="AQ273" s="54"/>
      <c r="AR273" s="54"/>
      <c r="AS273" s="54"/>
      <c r="AT273" s="54"/>
      <c r="AU273" s="54"/>
      <c r="AV273" s="1"/>
      <c r="AW273" s="1"/>
    </row>
    <row r="274" ht="15.75" customHeight="1">
      <c r="A274" s="1"/>
      <c r="B274" s="1"/>
      <c r="C274" s="52"/>
      <c r="D274" s="52"/>
      <c r="E274" s="53"/>
      <c r="F274" s="53"/>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54"/>
      <c r="AM274" s="54"/>
      <c r="AN274" s="54"/>
      <c r="AO274" s="54"/>
      <c r="AP274" s="54"/>
      <c r="AQ274" s="54"/>
      <c r="AR274" s="54"/>
      <c r="AS274" s="54"/>
      <c r="AT274" s="54"/>
      <c r="AU274" s="54"/>
      <c r="AV274" s="1"/>
      <c r="AW274" s="1"/>
    </row>
    <row r="275" ht="15.75" customHeight="1">
      <c r="A275" s="1"/>
      <c r="B275" s="1"/>
      <c r="C275" s="52"/>
      <c r="D275" s="52"/>
      <c r="E275" s="53"/>
      <c r="F275" s="53"/>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54"/>
      <c r="AM275" s="54"/>
      <c r="AN275" s="54"/>
      <c r="AO275" s="54"/>
      <c r="AP275" s="54"/>
      <c r="AQ275" s="54"/>
      <c r="AR275" s="54"/>
      <c r="AS275" s="54"/>
      <c r="AT275" s="54"/>
      <c r="AU275" s="54"/>
      <c r="AV275" s="1"/>
      <c r="AW275" s="1"/>
    </row>
    <row r="276" ht="15.75" customHeight="1">
      <c r="A276" s="1"/>
      <c r="B276" s="1"/>
      <c r="C276" s="52"/>
      <c r="D276" s="52"/>
      <c r="E276" s="53"/>
      <c r="F276" s="53"/>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54"/>
      <c r="AM276" s="54"/>
      <c r="AN276" s="54"/>
      <c r="AO276" s="54"/>
      <c r="AP276" s="54"/>
      <c r="AQ276" s="54"/>
      <c r="AR276" s="54"/>
      <c r="AS276" s="54"/>
      <c r="AT276" s="54"/>
      <c r="AU276" s="54"/>
      <c r="AV276" s="1"/>
      <c r="AW276" s="1"/>
    </row>
    <row r="277" ht="15.75" customHeight="1">
      <c r="A277" s="1"/>
      <c r="B277" s="1"/>
      <c r="C277" s="52"/>
      <c r="D277" s="52"/>
      <c r="E277" s="53"/>
      <c r="F277" s="53"/>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54"/>
      <c r="AM277" s="54"/>
      <c r="AN277" s="54"/>
      <c r="AO277" s="54"/>
      <c r="AP277" s="54"/>
      <c r="AQ277" s="54"/>
      <c r="AR277" s="54"/>
      <c r="AS277" s="54"/>
      <c r="AT277" s="54"/>
      <c r="AU277" s="54"/>
      <c r="AV277" s="1"/>
      <c r="AW277" s="1"/>
    </row>
    <row r="278" ht="15.75" customHeight="1">
      <c r="A278" s="1"/>
      <c r="B278" s="1"/>
      <c r="C278" s="52"/>
      <c r="D278" s="52"/>
      <c r="E278" s="53"/>
      <c r="F278" s="53"/>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54"/>
      <c r="AM278" s="54"/>
      <c r="AN278" s="54"/>
      <c r="AO278" s="54"/>
      <c r="AP278" s="54"/>
      <c r="AQ278" s="54"/>
      <c r="AR278" s="54"/>
      <c r="AS278" s="54"/>
      <c r="AT278" s="54"/>
      <c r="AU278" s="54"/>
      <c r="AV278" s="1"/>
      <c r="AW278" s="1"/>
    </row>
    <row r="279" ht="15.75" customHeight="1">
      <c r="A279" s="1"/>
      <c r="B279" s="1"/>
      <c r="C279" s="52"/>
      <c r="D279" s="52"/>
      <c r="E279" s="53"/>
      <c r="F279" s="53"/>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54"/>
      <c r="AM279" s="54"/>
      <c r="AN279" s="54"/>
      <c r="AO279" s="54"/>
      <c r="AP279" s="54"/>
      <c r="AQ279" s="54"/>
      <c r="AR279" s="54"/>
      <c r="AS279" s="54"/>
      <c r="AT279" s="54"/>
      <c r="AU279" s="54"/>
      <c r="AV279" s="1"/>
      <c r="AW279" s="1"/>
    </row>
    <row r="280" ht="15.75" customHeight="1">
      <c r="A280" s="1"/>
      <c r="B280" s="1"/>
      <c r="C280" s="52"/>
      <c r="D280" s="52"/>
      <c r="E280" s="53"/>
      <c r="F280" s="53"/>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54"/>
      <c r="AM280" s="54"/>
      <c r="AN280" s="54"/>
      <c r="AO280" s="54"/>
      <c r="AP280" s="54"/>
      <c r="AQ280" s="54"/>
      <c r="AR280" s="54"/>
      <c r="AS280" s="54"/>
      <c r="AT280" s="54"/>
      <c r="AU280" s="54"/>
      <c r="AV280" s="1"/>
      <c r="AW280" s="1"/>
    </row>
    <row r="281" ht="15.75" customHeight="1">
      <c r="A281" s="1"/>
      <c r="B281" s="1"/>
      <c r="C281" s="52"/>
      <c r="D281" s="52"/>
      <c r="E281" s="53"/>
      <c r="F281" s="53"/>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54"/>
      <c r="AM281" s="54"/>
      <c r="AN281" s="54"/>
      <c r="AO281" s="54"/>
      <c r="AP281" s="54"/>
      <c r="AQ281" s="54"/>
      <c r="AR281" s="54"/>
      <c r="AS281" s="54"/>
      <c r="AT281" s="54"/>
      <c r="AU281" s="54"/>
      <c r="AV281" s="1"/>
      <c r="AW281" s="1"/>
    </row>
    <row r="282" ht="15.75" customHeight="1">
      <c r="A282" s="1"/>
      <c r="B282" s="1"/>
      <c r="C282" s="52"/>
      <c r="D282" s="52"/>
      <c r="E282" s="53"/>
      <c r="F282" s="53"/>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54"/>
      <c r="AM282" s="54"/>
      <c r="AN282" s="54"/>
      <c r="AO282" s="54"/>
      <c r="AP282" s="54"/>
      <c r="AQ282" s="54"/>
      <c r="AR282" s="54"/>
      <c r="AS282" s="54"/>
      <c r="AT282" s="54"/>
      <c r="AU282" s="54"/>
      <c r="AV282" s="1"/>
      <c r="AW282" s="1"/>
    </row>
    <row r="283" ht="15.75" customHeight="1">
      <c r="A283" s="1"/>
      <c r="B283" s="1"/>
      <c r="C283" s="52"/>
      <c r="D283" s="52"/>
      <c r="E283" s="53"/>
      <c r="F283" s="53"/>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54"/>
      <c r="AM283" s="54"/>
      <c r="AN283" s="54"/>
      <c r="AO283" s="54"/>
      <c r="AP283" s="54"/>
      <c r="AQ283" s="54"/>
      <c r="AR283" s="54"/>
      <c r="AS283" s="54"/>
      <c r="AT283" s="54"/>
      <c r="AU283" s="54"/>
      <c r="AV283" s="1"/>
      <c r="AW283" s="1"/>
    </row>
    <row r="284" ht="15.75" customHeight="1">
      <c r="A284" s="1"/>
      <c r="B284" s="1"/>
      <c r="C284" s="52"/>
      <c r="D284" s="52"/>
      <c r="E284" s="53"/>
      <c r="F284" s="53"/>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54"/>
      <c r="AM284" s="54"/>
      <c r="AN284" s="54"/>
      <c r="AO284" s="54"/>
      <c r="AP284" s="54"/>
      <c r="AQ284" s="54"/>
      <c r="AR284" s="54"/>
      <c r="AS284" s="54"/>
      <c r="AT284" s="54"/>
      <c r="AU284" s="54"/>
      <c r="AV284" s="1"/>
      <c r="AW284" s="1"/>
    </row>
    <row r="285" ht="15.75" customHeight="1">
      <c r="A285" s="1"/>
      <c r="B285" s="1"/>
      <c r="C285" s="52"/>
      <c r="D285" s="52"/>
      <c r="E285" s="53"/>
      <c r="F285" s="53"/>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54"/>
      <c r="AM285" s="54"/>
      <c r="AN285" s="54"/>
      <c r="AO285" s="54"/>
      <c r="AP285" s="54"/>
      <c r="AQ285" s="54"/>
      <c r="AR285" s="54"/>
      <c r="AS285" s="54"/>
      <c r="AT285" s="54"/>
      <c r="AU285" s="54"/>
      <c r="AV285" s="1"/>
      <c r="AW285" s="1"/>
    </row>
    <row r="286" ht="15.75" customHeight="1">
      <c r="A286" s="1"/>
      <c r="B286" s="1"/>
      <c r="C286" s="52"/>
      <c r="D286" s="52"/>
      <c r="E286" s="53"/>
      <c r="F286" s="53"/>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54"/>
      <c r="AM286" s="54"/>
      <c r="AN286" s="54"/>
      <c r="AO286" s="54"/>
      <c r="AP286" s="54"/>
      <c r="AQ286" s="54"/>
      <c r="AR286" s="54"/>
      <c r="AS286" s="54"/>
      <c r="AT286" s="54"/>
      <c r="AU286" s="54"/>
      <c r="AV286" s="1"/>
      <c r="AW286" s="1"/>
    </row>
    <row r="287" ht="15.75" customHeight="1">
      <c r="A287" s="1"/>
      <c r="B287" s="1"/>
      <c r="C287" s="52"/>
      <c r="D287" s="52"/>
      <c r="E287" s="53"/>
      <c r="F287" s="53"/>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54"/>
      <c r="AM287" s="54"/>
      <c r="AN287" s="54"/>
      <c r="AO287" s="54"/>
      <c r="AP287" s="54"/>
      <c r="AQ287" s="54"/>
      <c r="AR287" s="54"/>
      <c r="AS287" s="54"/>
      <c r="AT287" s="54"/>
      <c r="AU287" s="54"/>
      <c r="AV287" s="1"/>
      <c r="AW287" s="1"/>
    </row>
    <row r="288" ht="15.75" customHeight="1">
      <c r="A288" s="1"/>
      <c r="B288" s="1"/>
      <c r="C288" s="52"/>
      <c r="D288" s="52"/>
      <c r="E288" s="53"/>
      <c r="F288" s="53"/>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54"/>
      <c r="AM288" s="54"/>
      <c r="AN288" s="54"/>
      <c r="AO288" s="54"/>
      <c r="AP288" s="54"/>
      <c r="AQ288" s="54"/>
      <c r="AR288" s="54"/>
      <c r="AS288" s="54"/>
      <c r="AT288" s="54"/>
      <c r="AU288" s="54"/>
      <c r="AV288" s="1"/>
      <c r="AW288" s="1"/>
    </row>
    <row r="289" ht="15.75" customHeight="1">
      <c r="A289" s="1"/>
      <c r="B289" s="1"/>
      <c r="C289" s="52"/>
      <c r="D289" s="52"/>
      <c r="E289" s="53"/>
      <c r="F289" s="53"/>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54"/>
      <c r="AM289" s="54"/>
      <c r="AN289" s="54"/>
      <c r="AO289" s="54"/>
      <c r="AP289" s="54"/>
      <c r="AQ289" s="54"/>
      <c r="AR289" s="54"/>
      <c r="AS289" s="54"/>
      <c r="AT289" s="54"/>
      <c r="AU289" s="54"/>
      <c r="AV289" s="1"/>
      <c r="AW289" s="1"/>
    </row>
    <row r="290" ht="15.75" customHeight="1">
      <c r="A290" s="1"/>
      <c r="B290" s="1"/>
      <c r="C290" s="52"/>
      <c r="D290" s="52"/>
      <c r="E290" s="53"/>
      <c r="F290" s="53"/>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54"/>
      <c r="AM290" s="54"/>
      <c r="AN290" s="54"/>
      <c r="AO290" s="54"/>
      <c r="AP290" s="54"/>
      <c r="AQ290" s="54"/>
      <c r="AR290" s="54"/>
      <c r="AS290" s="54"/>
      <c r="AT290" s="54"/>
      <c r="AU290" s="54"/>
      <c r="AV290" s="1"/>
      <c r="AW290" s="1"/>
    </row>
    <row r="291" ht="15.75" customHeight="1">
      <c r="A291" s="1"/>
      <c r="B291" s="1"/>
      <c r="C291" s="52"/>
      <c r="D291" s="52"/>
      <c r="E291" s="53"/>
      <c r="F291" s="53"/>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54"/>
      <c r="AM291" s="54"/>
      <c r="AN291" s="54"/>
      <c r="AO291" s="54"/>
      <c r="AP291" s="54"/>
      <c r="AQ291" s="54"/>
      <c r="AR291" s="54"/>
      <c r="AS291" s="54"/>
      <c r="AT291" s="54"/>
      <c r="AU291" s="54"/>
      <c r="AV291" s="1"/>
      <c r="AW291" s="1"/>
    </row>
    <row r="292" ht="15.75" customHeight="1">
      <c r="A292" s="1"/>
      <c r="B292" s="1"/>
      <c r="C292" s="52"/>
      <c r="D292" s="52"/>
      <c r="E292" s="53"/>
      <c r="F292" s="53"/>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54"/>
      <c r="AM292" s="54"/>
      <c r="AN292" s="54"/>
      <c r="AO292" s="54"/>
      <c r="AP292" s="54"/>
      <c r="AQ292" s="54"/>
      <c r="AR292" s="54"/>
      <c r="AS292" s="54"/>
      <c r="AT292" s="54"/>
      <c r="AU292" s="54"/>
      <c r="AV292" s="1"/>
      <c r="AW292" s="1"/>
    </row>
    <row r="293" ht="15.75" customHeight="1">
      <c r="A293" s="1"/>
      <c r="B293" s="1"/>
      <c r="C293" s="52"/>
      <c r="D293" s="52"/>
      <c r="E293" s="53"/>
      <c r="F293" s="53"/>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54"/>
      <c r="AM293" s="54"/>
      <c r="AN293" s="54"/>
      <c r="AO293" s="54"/>
      <c r="AP293" s="54"/>
      <c r="AQ293" s="54"/>
      <c r="AR293" s="54"/>
      <c r="AS293" s="54"/>
      <c r="AT293" s="54"/>
      <c r="AU293" s="54"/>
      <c r="AV293" s="1"/>
      <c r="AW293" s="1"/>
    </row>
    <row r="294" ht="15.75" customHeight="1">
      <c r="A294" s="1"/>
      <c r="B294" s="1"/>
      <c r="C294" s="52"/>
      <c r="D294" s="52"/>
      <c r="E294" s="53"/>
      <c r="F294" s="53"/>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54"/>
      <c r="AM294" s="54"/>
      <c r="AN294" s="54"/>
      <c r="AO294" s="54"/>
      <c r="AP294" s="54"/>
      <c r="AQ294" s="54"/>
      <c r="AR294" s="54"/>
      <c r="AS294" s="54"/>
      <c r="AT294" s="54"/>
      <c r="AU294" s="54"/>
      <c r="AV294" s="1"/>
      <c r="AW294" s="1"/>
    </row>
    <row r="295" ht="15.75" customHeight="1">
      <c r="A295" s="1"/>
      <c r="B295" s="1"/>
      <c r="C295" s="52"/>
      <c r="D295" s="52"/>
      <c r="E295" s="53"/>
      <c r="F295" s="53"/>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54"/>
      <c r="AM295" s="54"/>
      <c r="AN295" s="54"/>
      <c r="AO295" s="54"/>
      <c r="AP295" s="54"/>
      <c r="AQ295" s="54"/>
      <c r="AR295" s="54"/>
      <c r="AS295" s="54"/>
      <c r="AT295" s="54"/>
      <c r="AU295" s="54"/>
      <c r="AV295" s="1"/>
      <c r="AW295" s="1"/>
    </row>
    <row r="296" ht="15.75" customHeight="1">
      <c r="A296" s="1"/>
      <c r="B296" s="1"/>
      <c r="C296" s="52"/>
      <c r="D296" s="52"/>
      <c r="E296" s="53"/>
      <c r="F296" s="53"/>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54"/>
      <c r="AM296" s="54"/>
      <c r="AN296" s="54"/>
      <c r="AO296" s="54"/>
      <c r="AP296" s="54"/>
      <c r="AQ296" s="54"/>
      <c r="AR296" s="54"/>
      <c r="AS296" s="54"/>
      <c r="AT296" s="54"/>
      <c r="AU296" s="54"/>
      <c r="AV296" s="1"/>
      <c r="AW296" s="1"/>
    </row>
    <row r="297" ht="15.75" customHeight="1">
      <c r="A297" s="1"/>
      <c r="B297" s="1"/>
      <c r="C297" s="52"/>
      <c r="D297" s="52"/>
      <c r="E297" s="53"/>
      <c r="F297" s="53"/>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54"/>
      <c r="AM297" s="54"/>
      <c r="AN297" s="54"/>
      <c r="AO297" s="54"/>
      <c r="AP297" s="54"/>
      <c r="AQ297" s="54"/>
      <c r="AR297" s="54"/>
      <c r="AS297" s="54"/>
      <c r="AT297" s="54"/>
      <c r="AU297" s="54"/>
      <c r="AV297" s="1"/>
      <c r="AW297" s="1"/>
    </row>
    <row r="298" ht="15.75" customHeight="1">
      <c r="A298" s="1"/>
      <c r="B298" s="1"/>
      <c r="C298" s="52"/>
      <c r="D298" s="52"/>
      <c r="E298" s="53"/>
      <c r="F298" s="53"/>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54"/>
      <c r="AM298" s="54"/>
      <c r="AN298" s="54"/>
      <c r="AO298" s="54"/>
      <c r="AP298" s="54"/>
      <c r="AQ298" s="54"/>
      <c r="AR298" s="54"/>
      <c r="AS298" s="54"/>
      <c r="AT298" s="54"/>
      <c r="AU298" s="54"/>
      <c r="AV298" s="1"/>
      <c r="AW298" s="1"/>
    </row>
    <row r="299" ht="15.75" customHeight="1">
      <c r="A299" s="1"/>
      <c r="B299" s="1"/>
      <c r="C299" s="52"/>
      <c r="D299" s="52"/>
      <c r="E299" s="53"/>
      <c r="F299" s="53"/>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54"/>
      <c r="AM299" s="54"/>
      <c r="AN299" s="54"/>
      <c r="AO299" s="54"/>
      <c r="AP299" s="54"/>
      <c r="AQ299" s="54"/>
      <c r="AR299" s="54"/>
      <c r="AS299" s="54"/>
      <c r="AT299" s="54"/>
      <c r="AU299" s="54"/>
      <c r="AV299" s="1"/>
      <c r="AW299" s="1"/>
    </row>
    <row r="300" ht="15.75" customHeight="1">
      <c r="A300" s="1"/>
      <c r="B300" s="1"/>
      <c r="C300" s="52"/>
      <c r="D300" s="52"/>
      <c r="E300" s="53"/>
      <c r="F300" s="53"/>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54"/>
      <c r="AM300" s="54"/>
      <c r="AN300" s="54"/>
      <c r="AO300" s="54"/>
      <c r="AP300" s="54"/>
      <c r="AQ300" s="54"/>
      <c r="AR300" s="54"/>
      <c r="AS300" s="54"/>
      <c r="AT300" s="54"/>
      <c r="AU300" s="54"/>
      <c r="AV300" s="1"/>
      <c r="AW300" s="1"/>
    </row>
    <row r="301" ht="15.75" customHeight="1">
      <c r="A301" s="1"/>
      <c r="B301" s="1"/>
      <c r="C301" s="52"/>
      <c r="D301" s="52"/>
      <c r="E301" s="53"/>
      <c r="F301" s="53"/>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54"/>
      <c r="AM301" s="54"/>
      <c r="AN301" s="54"/>
      <c r="AO301" s="54"/>
      <c r="AP301" s="54"/>
      <c r="AQ301" s="54"/>
      <c r="AR301" s="54"/>
      <c r="AS301" s="54"/>
      <c r="AT301" s="54"/>
      <c r="AU301" s="54"/>
      <c r="AV301" s="1"/>
      <c r="AW301" s="1"/>
    </row>
    <row r="302" ht="15.75" customHeight="1">
      <c r="A302" s="1"/>
      <c r="B302" s="1"/>
      <c r="C302" s="52"/>
      <c r="D302" s="52"/>
      <c r="E302" s="53"/>
      <c r="F302" s="53"/>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54"/>
      <c r="AM302" s="54"/>
      <c r="AN302" s="54"/>
      <c r="AO302" s="54"/>
      <c r="AP302" s="54"/>
      <c r="AQ302" s="54"/>
      <c r="AR302" s="54"/>
      <c r="AS302" s="54"/>
      <c r="AT302" s="54"/>
      <c r="AU302" s="54"/>
      <c r="AV302" s="1"/>
      <c r="AW302" s="1"/>
    </row>
    <row r="303" ht="15.75" customHeight="1">
      <c r="A303" s="1"/>
      <c r="B303" s="1"/>
      <c r="C303" s="52"/>
      <c r="D303" s="52"/>
      <c r="E303" s="53"/>
      <c r="F303" s="53"/>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54"/>
      <c r="AM303" s="54"/>
      <c r="AN303" s="54"/>
      <c r="AO303" s="54"/>
      <c r="AP303" s="54"/>
      <c r="AQ303" s="54"/>
      <c r="AR303" s="54"/>
      <c r="AS303" s="54"/>
      <c r="AT303" s="54"/>
      <c r="AU303" s="54"/>
      <c r="AV303" s="1"/>
      <c r="AW303" s="1"/>
    </row>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51">
    <mergeCell ref="L86:R86"/>
    <mergeCell ref="L87:R87"/>
    <mergeCell ref="L88:R88"/>
    <mergeCell ref="L89:R89"/>
    <mergeCell ref="J93:J98"/>
    <mergeCell ref="L93:R93"/>
    <mergeCell ref="L94:R94"/>
    <mergeCell ref="L95:R95"/>
    <mergeCell ref="L96:R96"/>
    <mergeCell ref="K3:L4"/>
    <mergeCell ref="M4:P6"/>
    <mergeCell ref="Q5:R6"/>
    <mergeCell ref="C6:G6"/>
    <mergeCell ref="C8:C9"/>
    <mergeCell ref="D8:D9"/>
    <mergeCell ref="E8:F9"/>
    <mergeCell ref="L8:M9"/>
    <mergeCell ref="N8:Q9"/>
    <mergeCell ref="R8:S9"/>
    <mergeCell ref="J11:S12"/>
    <mergeCell ref="C12:D12"/>
    <mergeCell ref="E12:F12"/>
    <mergeCell ref="C13:F13"/>
    <mergeCell ref="C14:D14"/>
    <mergeCell ref="C15:D15"/>
    <mergeCell ref="C16:D16"/>
    <mergeCell ref="C17:D17"/>
    <mergeCell ref="C18:D18"/>
    <mergeCell ref="C19:D19"/>
    <mergeCell ref="C20:D20"/>
    <mergeCell ref="G8:J9"/>
    <mergeCell ref="K8:K9"/>
    <mergeCell ref="K61:R61"/>
    <mergeCell ref="K62:P63"/>
    <mergeCell ref="Q62:R63"/>
    <mergeCell ref="J83:S84"/>
    <mergeCell ref="J86:J90"/>
    <mergeCell ref="L90:R90"/>
    <mergeCell ref="C94:D94"/>
    <mergeCell ref="C95:D95"/>
    <mergeCell ref="C96:D96"/>
    <mergeCell ref="C98:D98"/>
    <mergeCell ref="C21:D21"/>
    <mergeCell ref="C22:D22"/>
    <mergeCell ref="C25:D25"/>
    <mergeCell ref="C26:D26"/>
    <mergeCell ref="C79:C80"/>
    <mergeCell ref="C89:D89"/>
    <mergeCell ref="C92:D92"/>
    <mergeCell ref="L97:R97"/>
    <mergeCell ref="P103:S103"/>
  </mergeCells>
  <hyperlinks>
    <hyperlink r:id="rId1" ref="C8"/>
    <hyperlink r:id="rId2" ref="D8"/>
    <hyperlink r:id="rId3" ref="E8"/>
    <hyperlink r:id="rId4" ref="G8"/>
    <hyperlink r:id="rId5" ref="K8"/>
    <hyperlink r:id="rId6" ref="L8"/>
    <hyperlink r:id="rId7" ref="N8"/>
    <hyperlink r:id="rId8" ref="P103"/>
  </hyperlinks>
  <printOptions/>
  <pageMargins bottom="0.75" footer="0.0" header="0.0" left="0.7" right="0.7" top="0.75"/>
  <pageSetup orientation="portrait"/>
  <drawing r:id="rId9"/>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57"/>
    <col customWidth="1" min="2" max="2" width="2.14"/>
    <col customWidth="1" min="3" max="3" width="20.71"/>
    <col customWidth="1" min="4" max="4" width="23.86"/>
    <col customWidth="1" min="5" max="5" width="15.43"/>
    <col customWidth="1" min="6" max="6" width="14.43"/>
    <col customWidth="1" min="7" max="7" width="2.14"/>
    <col customWidth="1" min="8" max="8" width="0.71"/>
    <col customWidth="1" min="9" max="9" width="1.0"/>
    <col customWidth="1" min="10" max="10" width="9.14"/>
    <col customWidth="1" min="11" max="12" width="9.57"/>
    <col customWidth="1" min="13" max="13" width="9.14"/>
    <col customWidth="1" min="14" max="14" width="9.29"/>
    <col customWidth="1" min="15" max="15" width="9.71"/>
    <col customWidth="1" min="16" max="16" width="10.0"/>
    <col customWidth="1" min="17" max="32" width="9.14"/>
    <col customWidth="1" min="33" max="33" width="14.0"/>
    <col customWidth="1" min="34" max="34" width="8.0"/>
    <col customWidth="1" min="35" max="35" width="13.0"/>
    <col customWidth="1" min="36" max="36" width="9.14"/>
    <col customWidth="1" min="37" max="37" width="2.43"/>
    <col customWidth="1" min="38" max="38" width="17.0"/>
    <col customWidth="1" min="39" max="39" width="13.14"/>
    <col customWidth="1" min="40" max="40" width="4.71"/>
    <col customWidth="1" min="41" max="41" width="15.14"/>
    <col customWidth="1" min="42" max="42" width="13.43"/>
    <col customWidth="1" min="43" max="43" width="22.57"/>
    <col customWidth="1" min="44" max="44" width="13.14"/>
    <col customWidth="1" min="45" max="45" width="15.0"/>
    <col customWidth="1" min="46" max="46" width="15.14"/>
    <col customWidth="1" min="47" max="47" width="14.0"/>
    <col customWidth="1" min="48" max="49" width="9.14"/>
  </cols>
  <sheetData>
    <row r="1" ht="13.5" customHeight="1">
      <c r="A1" s="1"/>
      <c r="B1" s="1"/>
      <c r="C1" s="52"/>
      <c r="D1" s="52"/>
      <c r="E1" s="53"/>
      <c r="F1" s="53"/>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54"/>
      <c r="AM1" s="54"/>
      <c r="AN1" s="54"/>
      <c r="AO1" s="54"/>
      <c r="AP1" s="54"/>
      <c r="AQ1" s="54"/>
      <c r="AR1" s="54"/>
      <c r="AS1" s="54"/>
      <c r="AT1" s="54"/>
      <c r="AU1" s="54"/>
      <c r="AV1" s="1"/>
      <c r="AW1" s="1"/>
    </row>
    <row r="2" ht="15.0" customHeight="1">
      <c r="A2" s="1"/>
      <c r="B2" s="1"/>
      <c r="C2" s="52"/>
      <c r="D2" s="52"/>
      <c r="E2" s="53"/>
      <c r="F2" s="53"/>
      <c r="G2" s="1"/>
      <c r="H2" s="1"/>
      <c r="I2" s="1"/>
      <c r="J2" s="1"/>
      <c r="K2" s="1"/>
      <c r="L2" s="1"/>
      <c r="M2" s="1"/>
      <c r="N2" s="1"/>
      <c r="O2" s="1"/>
      <c r="P2" s="55"/>
      <c r="Q2" s="55"/>
      <c r="R2" s="55"/>
      <c r="S2" s="55"/>
      <c r="T2" s="1"/>
      <c r="U2" s="1"/>
      <c r="V2" s="1"/>
      <c r="W2" s="1"/>
      <c r="X2" s="1"/>
      <c r="Y2" s="1"/>
      <c r="Z2" s="1"/>
      <c r="AA2" s="1"/>
      <c r="AB2" s="1"/>
      <c r="AC2" s="1"/>
      <c r="AD2" s="1"/>
      <c r="AE2" s="1"/>
      <c r="AF2" s="1"/>
      <c r="AG2" s="1"/>
      <c r="AH2" s="1"/>
      <c r="AI2" s="1"/>
      <c r="AJ2" s="1"/>
      <c r="AK2" s="1"/>
      <c r="AL2" s="54"/>
      <c r="AM2" s="54"/>
      <c r="AN2" s="54"/>
      <c r="AO2" s="54"/>
      <c r="AP2" s="54"/>
      <c r="AQ2" s="54"/>
      <c r="AR2" s="54"/>
      <c r="AS2" s="54"/>
      <c r="AT2" s="54"/>
      <c r="AU2" s="54"/>
      <c r="AV2" s="1"/>
      <c r="AW2" s="1"/>
    </row>
    <row r="3" ht="15.0" customHeight="1">
      <c r="A3" s="1"/>
      <c r="B3" s="1"/>
      <c r="C3" s="52"/>
      <c r="D3" s="52"/>
      <c r="E3" s="53"/>
      <c r="F3" s="53"/>
      <c r="G3" s="1"/>
      <c r="H3" s="1"/>
      <c r="I3" s="1"/>
      <c r="J3" s="56"/>
      <c r="K3" s="57" t="s">
        <v>39</v>
      </c>
      <c r="L3" s="13"/>
      <c r="M3" s="58"/>
      <c r="N3" s="58"/>
      <c r="O3" s="59"/>
      <c r="P3" s="60"/>
      <c r="Q3" s="60"/>
      <c r="R3" s="60"/>
      <c r="S3" s="60"/>
      <c r="T3" s="1"/>
      <c r="U3" s="1"/>
      <c r="V3" s="1"/>
      <c r="W3" s="1"/>
      <c r="X3" s="1"/>
      <c r="Y3" s="1"/>
      <c r="Z3" s="1"/>
      <c r="AA3" s="1"/>
      <c r="AB3" s="1"/>
      <c r="AC3" s="1"/>
      <c r="AD3" s="1"/>
      <c r="AE3" s="1"/>
      <c r="AF3" s="1"/>
      <c r="AG3" s="1"/>
      <c r="AH3" s="1"/>
      <c r="AI3" s="1"/>
      <c r="AJ3" s="1"/>
      <c r="AK3" s="1"/>
      <c r="AL3" s="54"/>
      <c r="AM3" s="54"/>
      <c r="AN3" s="54"/>
      <c r="AO3" s="54"/>
      <c r="AP3" s="54"/>
      <c r="AQ3" s="54"/>
      <c r="AR3" s="54"/>
      <c r="AS3" s="54"/>
      <c r="AT3" s="54"/>
      <c r="AU3" s="54"/>
      <c r="AV3" s="1"/>
      <c r="AW3" s="1"/>
    </row>
    <row r="4" ht="15.0" customHeight="1">
      <c r="A4" s="1"/>
      <c r="B4" s="1"/>
      <c r="C4" s="52"/>
      <c r="D4" s="52"/>
      <c r="E4" s="53"/>
      <c r="F4" s="53"/>
      <c r="G4" s="1"/>
      <c r="H4" s="1"/>
      <c r="I4" s="1"/>
      <c r="J4" s="56"/>
      <c r="K4" s="19"/>
      <c r="L4" s="20"/>
      <c r="M4" s="61" t="s">
        <v>40</v>
      </c>
      <c r="N4" s="17"/>
      <c r="O4" s="17"/>
      <c r="P4" s="13"/>
      <c r="Q4" s="60"/>
      <c r="R4" s="60"/>
      <c r="S4" s="60"/>
      <c r="T4" s="1"/>
      <c r="U4" s="1"/>
      <c r="V4" s="1"/>
      <c r="W4" s="1"/>
      <c r="X4" s="1"/>
      <c r="Y4" s="1"/>
      <c r="Z4" s="1"/>
      <c r="AA4" s="1"/>
      <c r="AB4" s="1"/>
      <c r="AC4" s="1"/>
      <c r="AD4" s="1"/>
      <c r="AE4" s="1"/>
      <c r="AF4" s="1"/>
      <c r="AG4" s="1"/>
      <c r="AH4" s="1"/>
      <c r="AI4" s="1"/>
      <c r="AJ4" s="1"/>
      <c r="AK4" s="1"/>
      <c r="AL4" s="54"/>
      <c r="AM4" s="54"/>
      <c r="AN4" s="54"/>
      <c r="AO4" s="54"/>
      <c r="AP4" s="54"/>
      <c r="AQ4" s="54"/>
      <c r="AR4" s="54"/>
      <c r="AS4" s="54"/>
      <c r="AT4" s="54"/>
      <c r="AU4" s="54"/>
      <c r="AV4" s="1"/>
      <c r="AW4" s="1"/>
    </row>
    <row r="5" ht="15.0" customHeight="1">
      <c r="A5" s="1"/>
      <c r="B5" s="1"/>
      <c r="C5" s="52"/>
      <c r="D5" s="52"/>
      <c r="E5" s="53"/>
      <c r="F5" s="53"/>
      <c r="G5" s="1"/>
      <c r="H5" s="1"/>
      <c r="I5" s="1"/>
      <c r="J5" s="58"/>
      <c r="K5" s="58"/>
      <c r="L5" s="62"/>
      <c r="M5" s="30"/>
      <c r="P5" s="31"/>
      <c r="Q5" s="63" t="s">
        <v>41</v>
      </c>
      <c r="R5" s="13"/>
      <c r="S5" s="55"/>
      <c r="T5" s="1"/>
      <c r="U5" s="1"/>
      <c r="V5" s="1"/>
      <c r="W5" s="1"/>
      <c r="X5" s="1"/>
      <c r="Y5" s="1"/>
      <c r="Z5" s="1"/>
      <c r="AA5" s="1"/>
      <c r="AB5" s="1"/>
      <c r="AC5" s="1"/>
      <c r="AD5" s="1"/>
      <c r="AE5" s="1"/>
      <c r="AF5" s="1"/>
      <c r="AG5" s="1"/>
      <c r="AH5" s="1"/>
      <c r="AI5" s="1"/>
      <c r="AJ5" s="1"/>
      <c r="AK5" s="1"/>
      <c r="AL5" s="54"/>
      <c r="AM5" s="54"/>
      <c r="AN5" s="54"/>
      <c r="AO5" s="54"/>
      <c r="AP5" s="54"/>
      <c r="AQ5" s="54"/>
      <c r="AR5" s="54"/>
      <c r="AS5" s="54"/>
      <c r="AT5" s="54"/>
      <c r="AU5" s="54"/>
      <c r="AV5" s="1"/>
      <c r="AW5" s="1"/>
    </row>
    <row r="6" ht="15.75" customHeight="1">
      <c r="A6" s="1"/>
      <c r="B6" s="1"/>
      <c r="C6" s="7"/>
      <c r="D6" s="8"/>
      <c r="E6" s="8"/>
      <c r="F6" s="8"/>
      <c r="G6" s="9"/>
      <c r="H6" s="1"/>
      <c r="I6" s="1"/>
      <c r="J6" s="64"/>
      <c r="K6" s="64"/>
      <c r="L6" s="64"/>
      <c r="M6" s="19"/>
      <c r="N6" s="21"/>
      <c r="O6" s="21"/>
      <c r="P6" s="20"/>
      <c r="Q6" s="19"/>
      <c r="R6" s="20"/>
      <c r="S6" s="65"/>
      <c r="T6" s="1"/>
      <c r="U6" s="1"/>
      <c r="V6" s="1"/>
      <c r="W6" s="1"/>
      <c r="X6" s="1"/>
      <c r="Y6" s="1"/>
      <c r="Z6" s="1"/>
      <c r="AA6" s="1"/>
      <c r="AB6" s="1"/>
      <c r="AC6" s="1"/>
      <c r="AD6" s="1"/>
      <c r="AE6" s="1"/>
      <c r="AF6" s="1"/>
      <c r="AG6" s="1"/>
      <c r="AH6" s="1"/>
      <c r="AI6" s="1"/>
      <c r="AJ6" s="1"/>
      <c r="AK6" s="1"/>
      <c r="AL6" s="54"/>
      <c r="AM6" s="54"/>
      <c r="AN6" s="54"/>
      <c r="AO6" s="54"/>
      <c r="AP6" s="54"/>
      <c r="AQ6" s="54"/>
      <c r="AR6" s="54"/>
      <c r="AS6" s="54"/>
      <c r="AT6" s="54"/>
      <c r="AU6" s="54"/>
      <c r="AV6" s="1"/>
      <c r="AW6" s="1"/>
    </row>
    <row r="7" ht="7.5" customHeight="1">
      <c r="A7" s="1"/>
      <c r="B7" s="1"/>
      <c r="C7" s="52"/>
      <c r="D7" s="52"/>
      <c r="E7" s="53"/>
      <c r="F7" s="10"/>
      <c r="G7" s="1"/>
      <c r="H7" s="1"/>
      <c r="I7" s="1"/>
      <c r="J7" s="66"/>
      <c r="K7" s="66"/>
      <c r="L7" s="66"/>
      <c r="M7" s="66"/>
      <c r="N7" s="66"/>
      <c r="O7" s="66"/>
      <c r="P7" s="66"/>
      <c r="Q7" s="66"/>
      <c r="R7" s="66"/>
      <c r="S7" s="66"/>
      <c r="T7" s="1"/>
      <c r="U7" s="1"/>
      <c r="V7" s="1"/>
      <c r="W7" s="1"/>
      <c r="X7" s="1"/>
      <c r="Y7" s="1"/>
      <c r="Z7" s="1"/>
      <c r="AA7" s="1"/>
      <c r="AB7" s="1"/>
      <c r="AC7" s="1"/>
      <c r="AD7" s="1"/>
      <c r="AE7" s="1"/>
      <c r="AF7" s="1"/>
      <c r="AG7" s="1"/>
      <c r="AH7" s="1"/>
      <c r="AI7" s="1"/>
      <c r="AJ7" s="1"/>
      <c r="AK7" s="1"/>
      <c r="AL7" s="54"/>
      <c r="AM7" s="54"/>
      <c r="AN7" s="54"/>
      <c r="AO7" s="54"/>
      <c r="AP7" s="54"/>
      <c r="AQ7" s="54"/>
      <c r="AR7" s="54"/>
      <c r="AS7" s="54"/>
      <c r="AT7" s="54"/>
      <c r="AU7" s="54"/>
      <c r="AV7" s="1"/>
      <c r="AW7" s="1"/>
    </row>
    <row r="8" ht="15.75" customHeight="1">
      <c r="A8" s="1"/>
      <c r="B8" s="67"/>
      <c r="C8" s="68" t="s">
        <v>0</v>
      </c>
      <c r="D8" s="69" t="s">
        <v>1</v>
      </c>
      <c r="E8" s="70" t="s">
        <v>2</v>
      </c>
      <c r="F8" s="13"/>
      <c r="G8" s="70" t="s">
        <v>3</v>
      </c>
      <c r="H8" s="17"/>
      <c r="I8" s="17"/>
      <c r="J8" s="13"/>
      <c r="K8" s="69" t="s">
        <v>4</v>
      </c>
      <c r="L8" s="70" t="s">
        <v>5</v>
      </c>
      <c r="M8" s="13"/>
      <c r="N8" s="71" t="s">
        <v>6</v>
      </c>
      <c r="O8" s="17"/>
      <c r="P8" s="17"/>
      <c r="Q8" s="13"/>
      <c r="R8" s="72"/>
      <c r="S8" s="13"/>
      <c r="T8" s="1"/>
      <c r="U8" s="1"/>
      <c r="V8" s="1"/>
      <c r="W8" s="1"/>
      <c r="X8" s="1"/>
      <c r="Y8" s="1"/>
      <c r="Z8" s="1"/>
      <c r="AA8" s="1"/>
      <c r="AB8" s="1"/>
      <c r="AC8" s="1"/>
      <c r="AD8" s="1"/>
      <c r="AE8" s="1"/>
      <c r="AF8" s="1"/>
      <c r="AG8" s="1"/>
      <c r="AH8" s="1"/>
      <c r="AI8" s="1"/>
      <c r="AJ8" s="1"/>
      <c r="AK8" s="1"/>
      <c r="AL8" s="54"/>
      <c r="AM8" s="54"/>
      <c r="AN8" s="54"/>
      <c r="AO8" s="54"/>
      <c r="AP8" s="54"/>
      <c r="AQ8" s="54"/>
      <c r="AR8" s="54"/>
      <c r="AS8" s="54"/>
      <c r="AT8" s="54"/>
      <c r="AU8" s="54"/>
      <c r="AV8" s="1"/>
      <c r="AW8" s="1"/>
    </row>
    <row r="9" ht="9.75" customHeight="1">
      <c r="A9" s="1"/>
      <c r="B9" s="73"/>
      <c r="C9" s="49"/>
      <c r="D9" s="20"/>
      <c r="E9" s="21"/>
      <c r="F9" s="20"/>
      <c r="G9" s="21"/>
      <c r="H9" s="21"/>
      <c r="I9" s="21"/>
      <c r="J9" s="20"/>
      <c r="K9" s="20"/>
      <c r="L9" s="21"/>
      <c r="M9" s="20"/>
      <c r="N9" s="21"/>
      <c r="O9" s="21"/>
      <c r="P9" s="21"/>
      <c r="Q9" s="20"/>
      <c r="R9" s="19"/>
      <c r="S9" s="20"/>
      <c r="T9" s="1"/>
      <c r="U9" s="1"/>
      <c r="V9" s="1"/>
      <c r="W9" s="1"/>
      <c r="X9" s="1"/>
      <c r="Y9" s="1"/>
      <c r="Z9" s="1"/>
      <c r="AA9" s="1"/>
      <c r="AB9" s="1"/>
      <c r="AC9" s="1"/>
      <c r="AD9" s="1"/>
      <c r="AE9" s="1"/>
      <c r="AF9" s="1"/>
      <c r="AG9" s="1"/>
      <c r="AH9" s="1"/>
      <c r="AI9" s="1"/>
      <c r="AJ9" s="1"/>
      <c r="AK9" s="1"/>
      <c r="AL9" s="54"/>
      <c r="AM9" s="54"/>
      <c r="AN9" s="54"/>
      <c r="AO9" s="54"/>
      <c r="AP9" s="54"/>
      <c r="AQ9" s="54"/>
      <c r="AR9" s="54"/>
      <c r="AS9" s="54"/>
      <c r="AT9" s="54"/>
      <c r="AU9" s="54"/>
      <c r="AV9" s="1"/>
      <c r="AW9" s="1"/>
    </row>
    <row r="10" ht="13.5" customHeight="1">
      <c r="A10" s="1"/>
      <c r="B10" s="1"/>
      <c r="C10" s="52"/>
      <c r="D10" s="52"/>
      <c r="E10" s="53"/>
      <c r="F10" s="53"/>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54"/>
      <c r="AM10" s="54"/>
      <c r="AN10" s="54"/>
      <c r="AO10" s="54"/>
      <c r="AP10" s="54"/>
      <c r="AQ10" s="54"/>
      <c r="AR10" s="54"/>
      <c r="AS10" s="54"/>
      <c r="AT10" s="54"/>
      <c r="AU10" s="54"/>
      <c r="AV10" s="1"/>
      <c r="AW10" s="1"/>
    </row>
    <row r="11" ht="15.75" customHeight="1">
      <c r="A11" s="1"/>
      <c r="B11" s="191"/>
      <c r="C11" s="192"/>
      <c r="D11" s="192"/>
      <c r="E11" s="193"/>
      <c r="F11" s="193"/>
      <c r="G11" s="194"/>
      <c r="H11" s="1"/>
      <c r="I11" s="1"/>
      <c r="J11" s="77" t="str">
        <f>$C$12&amp;"Results"</f>
        <v>May Results</v>
      </c>
      <c r="K11" s="78"/>
      <c r="L11" s="78"/>
      <c r="M11" s="78"/>
      <c r="N11" s="78"/>
      <c r="O11" s="78"/>
      <c r="P11" s="78"/>
      <c r="Q11" s="78"/>
      <c r="R11" s="78"/>
      <c r="S11" s="79"/>
      <c r="T11" s="1"/>
      <c r="U11" s="1"/>
      <c r="V11" s="1"/>
      <c r="W11" s="1"/>
      <c r="X11" s="1"/>
      <c r="Y11" s="1"/>
      <c r="Z11" s="1"/>
      <c r="AA11" s="1"/>
      <c r="AB11" s="1"/>
      <c r="AC11" s="1"/>
      <c r="AD11" s="1"/>
      <c r="AE11" s="1"/>
      <c r="AF11" s="1"/>
      <c r="AG11" s="1"/>
      <c r="AH11" s="1"/>
      <c r="AI11" s="1"/>
      <c r="AJ11" s="1"/>
      <c r="AK11" s="1"/>
      <c r="AL11" s="54"/>
      <c r="AM11" s="54"/>
      <c r="AN11" s="54"/>
      <c r="AO11" s="54"/>
      <c r="AP11" s="54"/>
      <c r="AQ11" s="54"/>
      <c r="AR11" s="54"/>
      <c r="AS11" s="54"/>
      <c r="AT11" s="54"/>
      <c r="AU11" s="54"/>
      <c r="AV11" s="1"/>
      <c r="AW11" s="1"/>
    </row>
    <row r="12" ht="40.5" customHeight="1">
      <c r="A12" s="1"/>
      <c r="B12" s="134"/>
      <c r="C12" s="81" t="s">
        <v>129</v>
      </c>
      <c r="D12" s="9"/>
      <c r="E12" s="82" t="s">
        <v>43</v>
      </c>
      <c r="F12" s="9"/>
      <c r="G12" s="136"/>
      <c r="H12" s="1"/>
      <c r="I12" s="1"/>
      <c r="J12" s="83"/>
      <c r="K12" s="21"/>
      <c r="L12" s="21"/>
      <c r="M12" s="21"/>
      <c r="N12" s="21"/>
      <c r="O12" s="21"/>
      <c r="P12" s="21"/>
      <c r="Q12" s="21"/>
      <c r="R12" s="21"/>
      <c r="S12" s="84"/>
      <c r="T12" s="1"/>
      <c r="U12" s="1"/>
      <c r="V12" s="1"/>
      <c r="W12" s="1"/>
      <c r="X12" s="1"/>
      <c r="Y12" s="1"/>
      <c r="Z12" s="1"/>
      <c r="AA12" s="1"/>
      <c r="AB12" s="1"/>
      <c r="AC12" s="1"/>
      <c r="AD12" s="1"/>
      <c r="AE12" s="1"/>
      <c r="AF12" s="1"/>
      <c r="AG12" s="1"/>
      <c r="AH12" s="1"/>
      <c r="AI12" s="1"/>
      <c r="AJ12" s="1"/>
      <c r="AK12" s="1"/>
      <c r="AL12" s="85" t="str">
        <f>$C$12&amp;" Summary"</f>
        <v>May  Summary</v>
      </c>
      <c r="AM12" s="86" t="s">
        <v>44</v>
      </c>
      <c r="AN12" s="54"/>
      <c r="AO12" s="85" t="str">
        <f>UPPER($C$12&amp;" Spending (Budget VS Actual)")</f>
        <v>MAY  SPENDING (BUDGET VS ACTUAL)</v>
      </c>
      <c r="AP12" s="87"/>
      <c r="AQ12" s="87"/>
      <c r="AR12" s="87"/>
      <c r="AS12" s="87" t="str">
        <f>UPPER(AS14&amp;" Spending Breakdown"&amp;" in "&amp;$C$12)</f>
        <v>ACTUAL SPENDING BREAKDOWN IN MAY </v>
      </c>
      <c r="AT12" s="87"/>
      <c r="AU12" s="86"/>
      <c r="AV12" s="1"/>
      <c r="AW12" s="1"/>
    </row>
    <row r="13" ht="17.25" customHeight="1">
      <c r="A13" s="1"/>
      <c r="B13" s="195"/>
      <c r="C13" s="89" t="str">
        <f>UPPER("Enter your income and expenses in white cells.")</f>
        <v>ENTER YOUR INCOME AND EXPENSES IN WHITE CELLS.</v>
      </c>
      <c r="D13" s="8"/>
      <c r="E13" s="8"/>
      <c r="F13" s="9"/>
      <c r="G13" s="196"/>
      <c r="H13" s="1"/>
      <c r="I13" s="1"/>
      <c r="J13" s="90"/>
      <c r="K13" s="91"/>
      <c r="L13" s="91"/>
      <c r="M13" s="91"/>
      <c r="N13" s="91"/>
      <c r="O13" s="91"/>
      <c r="P13" s="91"/>
      <c r="Q13" s="91"/>
      <c r="R13" s="91"/>
      <c r="S13" s="92"/>
      <c r="T13" s="1"/>
      <c r="U13" s="1"/>
      <c r="V13" s="1"/>
      <c r="W13" s="1"/>
      <c r="X13" s="1"/>
      <c r="Y13" s="1"/>
      <c r="Z13" s="1"/>
      <c r="AA13" s="1"/>
      <c r="AB13" s="1"/>
      <c r="AC13" s="1"/>
      <c r="AD13" s="1"/>
      <c r="AE13" s="1"/>
      <c r="AF13" s="1"/>
      <c r="AG13" s="1"/>
      <c r="AH13" s="1"/>
      <c r="AI13" s="1"/>
      <c r="AJ13" s="1"/>
      <c r="AK13" s="1"/>
      <c r="AL13" s="93"/>
      <c r="AM13" s="94"/>
      <c r="AN13" s="54"/>
      <c r="AO13" s="93"/>
      <c r="AP13" s="54"/>
      <c r="AQ13" s="54"/>
      <c r="AR13" s="54"/>
      <c r="AS13" s="54"/>
      <c r="AT13" s="54"/>
      <c r="AU13" s="94"/>
      <c r="AV13" s="1"/>
      <c r="AW13" s="1"/>
    </row>
    <row r="14" ht="36.75" customHeight="1">
      <c r="A14" s="95"/>
      <c r="B14" s="195"/>
      <c r="C14" s="96" t="s">
        <v>45</v>
      </c>
      <c r="D14" s="9"/>
      <c r="E14" s="97"/>
      <c r="F14" s="98"/>
      <c r="G14" s="196"/>
      <c r="H14" s="95"/>
      <c r="I14" s="95"/>
      <c r="J14" s="99"/>
      <c r="K14" s="100"/>
      <c r="L14" s="100"/>
      <c r="M14" s="100"/>
      <c r="N14" s="100"/>
      <c r="O14" s="100"/>
      <c r="P14" s="100"/>
      <c r="Q14" s="100"/>
      <c r="R14" s="100"/>
      <c r="S14" s="101"/>
      <c r="T14" s="95"/>
      <c r="U14" s="95"/>
      <c r="V14" s="95"/>
      <c r="W14" s="95" t="s">
        <v>46</v>
      </c>
      <c r="X14" s="95"/>
      <c r="Y14" s="95"/>
      <c r="Z14" s="95"/>
      <c r="AA14" s="95"/>
      <c r="AB14" s="95"/>
      <c r="AC14" s="95"/>
      <c r="AD14" s="95"/>
      <c r="AE14" s="95"/>
      <c r="AF14" s="95"/>
      <c r="AG14" s="95"/>
      <c r="AH14" s="95"/>
      <c r="AI14" s="1"/>
      <c r="AJ14" s="1"/>
      <c r="AK14" s="1"/>
      <c r="AL14" s="93" t="s">
        <v>47</v>
      </c>
      <c r="AM14" s="94">
        <f>$E$22</f>
        <v>0</v>
      </c>
      <c r="AN14" s="54"/>
      <c r="AO14" s="102" t="s">
        <v>48</v>
      </c>
      <c r="AP14" s="103" t="s">
        <v>49</v>
      </c>
      <c r="AQ14" s="103" t="s">
        <v>50</v>
      </c>
      <c r="AR14" s="104" t="s">
        <v>51</v>
      </c>
      <c r="AS14" s="104" t="s">
        <v>52</v>
      </c>
      <c r="AT14" s="54" t="str">
        <f t="shared" ref="AT14:AU14" si="1">AO14</f>
        <v>Overspent</v>
      </c>
      <c r="AU14" s="94" t="str">
        <f t="shared" si="1"/>
        <v>Underspent</v>
      </c>
      <c r="AV14" s="1"/>
      <c r="AW14" s="95"/>
    </row>
    <row r="15" ht="15.75" customHeight="1">
      <c r="A15" s="1"/>
      <c r="B15" s="105"/>
      <c r="C15" s="106"/>
      <c r="D15" s="9"/>
      <c r="E15" s="107"/>
      <c r="F15" s="108"/>
      <c r="G15" s="109"/>
      <c r="H15" s="1"/>
      <c r="I15" s="1"/>
      <c r="J15" s="110"/>
      <c r="K15" s="111"/>
      <c r="L15" s="111"/>
      <c r="M15" s="111"/>
      <c r="N15" s="111"/>
      <c r="O15" s="111"/>
      <c r="P15" s="111"/>
      <c r="Q15" s="111"/>
      <c r="R15" s="111"/>
      <c r="S15" s="112"/>
      <c r="T15" s="1"/>
      <c r="U15" s="1"/>
      <c r="V15" s="1"/>
      <c r="W15" s="1"/>
      <c r="X15" s="1"/>
      <c r="Y15" s="1"/>
      <c r="Z15" s="1"/>
      <c r="AA15" s="1"/>
      <c r="AB15" s="1"/>
      <c r="AC15" s="1"/>
      <c r="AD15" s="1"/>
      <c r="AE15" s="1"/>
      <c r="AF15" s="1"/>
      <c r="AG15" s="1"/>
      <c r="AH15" s="1"/>
      <c r="AI15" s="1"/>
      <c r="AJ15" s="1"/>
      <c r="AK15" s="1"/>
      <c r="AL15" s="113" t="s">
        <v>53</v>
      </c>
      <c r="AM15" s="114">
        <f>$F$89+E100</f>
        <v>0</v>
      </c>
      <c r="AN15" s="54"/>
      <c r="AO15" s="115" t="str">
        <f t="shared" ref="AO15:AO23" si="2">IF((AR15-AS15)&lt;0,AQ15,"")</f>
        <v/>
      </c>
      <c r="AP15" s="54" t="str">
        <f t="shared" ref="AP15:AP23" si="3">IF((AR15-AS15)&gt;0,AQ15,"")</f>
        <v/>
      </c>
      <c r="AQ15" s="54" t="str">
        <f>$C$27</f>
        <v>Housing</v>
      </c>
      <c r="AR15" s="116">
        <f>$E33</f>
        <v>0</v>
      </c>
      <c r="AS15" s="116">
        <f>F33</f>
        <v>0</v>
      </c>
      <c r="AT15" s="54" t="str">
        <f t="shared" ref="AT15:AT23" si="4">IF((AR15-AS15)&lt;0,AR15-AS15,"")</f>
        <v/>
      </c>
      <c r="AU15" s="94" t="str">
        <f t="shared" ref="AU15:AU23" si="5">IF((AR15-AS15)&gt;0,AR15-AS15,"")</f>
        <v/>
      </c>
      <c r="AV15" s="1"/>
      <c r="AW15" s="1"/>
    </row>
    <row r="16" ht="13.5" customHeight="1">
      <c r="A16" s="1"/>
      <c r="B16" s="105"/>
      <c r="C16" s="118" t="s">
        <v>54</v>
      </c>
      <c r="D16" s="9"/>
      <c r="E16" s="119">
        <v>0.0</v>
      </c>
      <c r="F16" s="120"/>
      <c r="G16" s="109"/>
      <c r="H16" s="1"/>
      <c r="I16" s="1"/>
      <c r="J16" s="110"/>
      <c r="K16" s="111"/>
      <c r="L16" s="111"/>
      <c r="M16" s="111"/>
      <c r="N16" s="111"/>
      <c r="O16" s="111"/>
      <c r="P16" s="111"/>
      <c r="Q16" s="111"/>
      <c r="R16" s="111"/>
      <c r="S16" s="112"/>
      <c r="T16" s="1"/>
      <c r="U16" s="1"/>
      <c r="V16" s="1"/>
      <c r="W16" s="1"/>
      <c r="X16" s="1"/>
      <c r="Y16" s="1"/>
      <c r="Z16" s="1"/>
      <c r="AA16" s="1"/>
      <c r="AB16" s="1"/>
      <c r="AC16" s="1"/>
      <c r="AD16" s="1"/>
      <c r="AE16" s="1"/>
      <c r="AF16" s="1"/>
      <c r="AG16" s="1"/>
      <c r="AH16" s="1"/>
      <c r="AI16" s="1"/>
      <c r="AJ16" s="1"/>
      <c r="AK16" s="1"/>
      <c r="AL16" s="54"/>
      <c r="AM16" s="54"/>
      <c r="AN16" s="54"/>
      <c r="AO16" s="115" t="str">
        <f t="shared" si="2"/>
        <v/>
      </c>
      <c r="AP16" s="54" t="str">
        <f t="shared" si="3"/>
        <v/>
      </c>
      <c r="AQ16" s="54" t="str">
        <f>$C$35</f>
        <v>Transportation</v>
      </c>
      <c r="AR16" s="116">
        <f>$E42</f>
        <v>0</v>
      </c>
      <c r="AS16" s="116">
        <f>F42</f>
        <v>0</v>
      </c>
      <c r="AT16" s="54" t="str">
        <f t="shared" si="4"/>
        <v/>
      </c>
      <c r="AU16" s="94" t="str">
        <f t="shared" si="5"/>
        <v/>
      </c>
      <c r="AV16" s="1"/>
      <c r="AW16" s="1"/>
    </row>
    <row r="17" ht="13.5" customHeight="1">
      <c r="A17" s="1"/>
      <c r="B17" s="105"/>
      <c r="C17" s="118" t="s">
        <v>55</v>
      </c>
      <c r="D17" s="9"/>
      <c r="E17" s="119">
        <v>0.0</v>
      </c>
      <c r="F17" s="120"/>
      <c r="G17" s="109"/>
      <c r="H17" s="1"/>
      <c r="I17" s="1"/>
      <c r="J17" s="110"/>
      <c r="K17" s="111"/>
      <c r="L17" s="111"/>
      <c r="M17" s="111"/>
      <c r="N17" s="111"/>
      <c r="O17" s="111"/>
      <c r="P17" s="111"/>
      <c r="Q17" s="111"/>
      <c r="R17" s="111"/>
      <c r="S17" s="112"/>
      <c r="T17" s="1"/>
      <c r="U17" s="1"/>
      <c r="V17" s="1"/>
      <c r="W17" s="1"/>
      <c r="X17" s="1"/>
      <c r="Y17" s="1"/>
      <c r="Z17" s="1"/>
      <c r="AA17" s="1"/>
      <c r="AB17" s="1"/>
      <c r="AC17" s="1"/>
      <c r="AD17" s="1"/>
      <c r="AE17" s="1"/>
      <c r="AF17" s="1"/>
      <c r="AG17" s="1"/>
      <c r="AH17" s="1"/>
      <c r="AI17" s="1"/>
      <c r="AJ17" s="1"/>
      <c r="AK17" s="1"/>
      <c r="AL17" s="85" t="str">
        <f>$C$12&amp;" Net Income + Savings"</f>
        <v>May  Net Income + Savings</v>
      </c>
      <c r="AM17" s="86" t="s">
        <v>44</v>
      </c>
      <c r="AN17" s="54"/>
      <c r="AO17" s="115" t="str">
        <f t="shared" si="2"/>
        <v/>
      </c>
      <c r="AP17" s="54" t="str">
        <f t="shared" si="3"/>
        <v/>
      </c>
      <c r="AQ17" s="54" t="str">
        <f>$C$44</f>
        <v>Recurrent Bills</v>
      </c>
      <c r="AR17" s="116">
        <f>$E48</f>
        <v>0</v>
      </c>
      <c r="AS17" s="116">
        <f>F48</f>
        <v>0</v>
      </c>
      <c r="AT17" s="54" t="str">
        <f t="shared" si="4"/>
        <v/>
      </c>
      <c r="AU17" s="94" t="str">
        <f t="shared" si="5"/>
        <v/>
      </c>
      <c r="AV17" s="1"/>
      <c r="AW17" s="1"/>
    </row>
    <row r="18" ht="13.5" customHeight="1">
      <c r="A18" s="1"/>
      <c r="B18" s="105"/>
      <c r="C18" s="118" t="s">
        <v>56</v>
      </c>
      <c r="D18" s="9"/>
      <c r="E18" s="119">
        <v>0.0</v>
      </c>
      <c r="F18" s="120"/>
      <c r="G18" s="109"/>
      <c r="H18" s="1"/>
      <c r="I18" s="1"/>
      <c r="J18" s="110"/>
      <c r="K18" s="111"/>
      <c r="L18" s="111"/>
      <c r="M18" s="111"/>
      <c r="N18" s="111"/>
      <c r="O18" s="111"/>
      <c r="P18" s="111"/>
      <c r="Q18" s="111"/>
      <c r="R18" s="111"/>
      <c r="S18" s="112"/>
      <c r="T18" s="1"/>
      <c r="U18" s="1"/>
      <c r="V18" s="1"/>
      <c r="W18" s="1"/>
      <c r="X18" s="1"/>
      <c r="Y18" s="1"/>
      <c r="Z18" s="1"/>
      <c r="AA18" s="1"/>
      <c r="AB18" s="1"/>
      <c r="AC18" s="1"/>
      <c r="AD18" s="1"/>
      <c r="AE18" s="1"/>
      <c r="AF18" s="1"/>
      <c r="AG18" s="1"/>
      <c r="AH18" s="1"/>
      <c r="AI18" s="1"/>
      <c r="AJ18" s="1"/>
      <c r="AK18" s="1"/>
      <c r="AL18" s="93" t="s">
        <v>57</v>
      </c>
      <c r="AM18" s="94">
        <f>AM14-AM15</f>
        <v>0</v>
      </c>
      <c r="AN18" s="54"/>
      <c r="AO18" s="115" t="str">
        <f t="shared" si="2"/>
        <v/>
      </c>
      <c r="AP18" s="54" t="str">
        <f t="shared" si="3"/>
        <v/>
      </c>
      <c r="AQ18" s="54" t="str">
        <f>$C$50</f>
        <v>Food and Health</v>
      </c>
      <c r="AR18" s="116">
        <f>$E56</f>
        <v>0</v>
      </c>
      <c r="AS18" s="116">
        <f>F56</f>
        <v>0</v>
      </c>
      <c r="AT18" s="54" t="str">
        <f t="shared" si="4"/>
        <v/>
      </c>
      <c r="AU18" s="94" t="str">
        <f t="shared" si="5"/>
        <v/>
      </c>
      <c r="AV18" s="1"/>
      <c r="AW18" s="1"/>
    </row>
    <row r="19" ht="13.5" customHeight="1">
      <c r="A19" s="1"/>
      <c r="B19" s="105"/>
      <c r="C19" s="118" t="s">
        <v>58</v>
      </c>
      <c r="D19" s="9"/>
      <c r="E19" s="119">
        <v>0.0</v>
      </c>
      <c r="F19" s="120"/>
      <c r="G19" s="109"/>
      <c r="H19" s="1"/>
      <c r="I19" s="1"/>
      <c r="J19" s="110"/>
      <c r="K19" s="111"/>
      <c r="L19" s="111"/>
      <c r="M19" s="111"/>
      <c r="N19" s="111"/>
      <c r="O19" s="111"/>
      <c r="P19" s="111"/>
      <c r="Q19" s="111"/>
      <c r="R19" s="111"/>
      <c r="S19" s="112"/>
      <c r="T19" s="1"/>
      <c r="U19" s="1"/>
      <c r="V19" s="1"/>
      <c r="W19" s="1"/>
      <c r="X19" s="1"/>
      <c r="Y19" s="1"/>
      <c r="Z19" s="1"/>
      <c r="AA19" s="1"/>
      <c r="AB19" s="1"/>
      <c r="AC19" s="1"/>
      <c r="AD19" s="1"/>
      <c r="AE19" s="1"/>
      <c r="AF19" s="1"/>
      <c r="AG19" s="1"/>
      <c r="AH19" s="1"/>
      <c r="AI19" s="1"/>
      <c r="AJ19" s="1"/>
      <c r="AK19" s="1"/>
      <c r="AL19" s="93" t="s">
        <v>59</v>
      </c>
      <c r="AM19" s="94">
        <f>E100</f>
        <v>0</v>
      </c>
      <c r="AN19" s="54"/>
      <c r="AO19" s="115" t="str">
        <f t="shared" si="2"/>
        <v/>
      </c>
      <c r="AP19" s="54" t="str">
        <f t="shared" si="3"/>
        <v/>
      </c>
      <c r="AQ19" s="54" t="str">
        <f>$C$58</f>
        <v>Entertainment</v>
      </c>
      <c r="AR19" s="116">
        <f>$E63</f>
        <v>0</v>
      </c>
      <c r="AS19" s="116">
        <f>F63</f>
        <v>0</v>
      </c>
      <c r="AT19" s="54" t="str">
        <f t="shared" si="4"/>
        <v/>
      </c>
      <c r="AU19" s="94" t="str">
        <f t="shared" si="5"/>
        <v/>
      </c>
      <c r="AV19" s="1"/>
      <c r="AW19" s="1"/>
    </row>
    <row r="20" ht="13.5" customHeight="1">
      <c r="A20" s="1"/>
      <c r="B20" s="105"/>
      <c r="C20" s="118" t="s">
        <v>60</v>
      </c>
      <c r="D20" s="9"/>
      <c r="E20" s="119">
        <v>0.0</v>
      </c>
      <c r="F20" s="120"/>
      <c r="G20" s="109"/>
      <c r="H20" s="1"/>
      <c r="I20" s="1"/>
      <c r="J20" s="110"/>
      <c r="K20" s="111"/>
      <c r="L20" s="111"/>
      <c r="M20" s="111"/>
      <c r="N20" s="111"/>
      <c r="O20" s="111"/>
      <c r="P20" s="111"/>
      <c r="Q20" s="111"/>
      <c r="R20" s="111"/>
      <c r="S20" s="112"/>
      <c r="T20" s="1"/>
      <c r="U20" s="1"/>
      <c r="V20" s="1"/>
      <c r="W20" s="1"/>
      <c r="X20" s="1"/>
      <c r="Y20" s="1"/>
      <c r="Z20" s="1"/>
      <c r="AA20" s="1"/>
      <c r="AB20" s="1"/>
      <c r="AC20" s="1"/>
      <c r="AD20" s="1"/>
      <c r="AE20" s="1"/>
      <c r="AF20" s="1"/>
      <c r="AG20" s="1"/>
      <c r="AH20" s="1"/>
      <c r="AI20" s="1"/>
      <c r="AJ20" s="1"/>
      <c r="AK20" s="1"/>
      <c r="AL20" s="113" t="s">
        <v>44</v>
      </c>
      <c r="AM20" s="114">
        <f>AM18+AM19</f>
        <v>0</v>
      </c>
      <c r="AN20" s="54"/>
      <c r="AO20" s="115" t="str">
        <f t="shared" si="2"/>
        <v/>
      </c>
      <c r="AP20" s="54" t="str">
        <f t="shared" si="3"/>
        <v/>
      </c>
      <c r="AQ20" s="54" t="str">
        <f>$C$65</f>
        <v>Family</v>
      </c>
      <c r="AR20" s="116">
        <f>$E71</f>
        <v>0</v>
      </c>
      <c r="AS20" s="116">
        <f>F71</f>
        <v>0</v>
      </c>
      <c r="AT20" s="54" t="str">
        <f t="shared" si="4"/>
        <v/>
      </c>
      <c r="AU20" s="94" t="str">
        <f t="shared" si="5"/>
        <v/>
      </c>
      <c r="AV20" s="1"/>
      <c r="AW20" s="1"/>
    </row>
    <row r="21" ht="15.75" customHeight="1">
      <c r="A21" s="1"/>
      <c r="B21" s="105"/>
      <c r="C21" s="118" t="s">
        <v>61</v>
      </c>
      <c r="D21" s="9"/>
      <c r="E21" s="119">
        <v>0.0</v>
      </c>
      <c r="F21" s="120"/>
      <c r="G21" s="109"/>
      <c r="H21" s="1"/>
      <c r="I21" s="1"/>
      <c r="J21" s="110"/>
      <c r="K21" s="111"/>
      <c r="L21" s="111"/>
      <c r="M21" s="111"/>
      <c r="N21" s="111"/>
      <c r="O21" s="111"/>
      <c r="P21" s="111"/>
      <c r="Q21" s="111"/>
      <c r="R21" s="111"/>
      <c r="S21" s="112"/>
      <c r="T21" s="1"/>
      <c r="U21" s="1"/>
      <c r="V21" s="1"/>
      <c r="W21" s="1"/>
      <c r="X21" s="1"/>
      <c r="Y21" s="1"/>
      <c r="Z21" s="1"/>
      <c r="AA21" s="1"/>
      <c r="AB21" s="1"/>
      <c r="AC21" s="1"/>
      <c r="AD21" s="1"/>
      <c r="AE21" s="1"/>
      <c r="AF21" s="1"/>
      <c r="AG21" s="1"/>
      <c r="AH21" s="1"/>
      <c r="AI21" s="1"/>
      <c r="AJ21" s="1"/>
      <c r="AK21" s="1"/>
      <c r="AL21" s="54"/>
      <c r="AM21" s="54"/>
      <c r="AN21" s="54"/>
      <c r="AO21" s="115" t="str">
        <f t="shared" si="2"/>
        <v/>
      </c>
      <c r="AP21" s="54" t="str">
        <f t="shared" si="3"/>
        <v/>
      </c>
      <c r="AQ21" s="54" t="str">
        <f>$C$73</f>
        <v>Debt Repayment</v>
      </c>
      <c r="AR21" s="116">
        <f>$E77</f>
        <v>0</v>
      </c>
      <c r="AS21" s="116">
        <f>F77</f>
        <v>0</v>
      </c>
      <c r="AT21" s="54" t="str">
        <f t="shared" si="4"/>
        <v/>
      </c>
      <c r="AU21" s="94" t="str">
        <f t="shared" si="5"/>
        <v/>
      </c>
      <c r="AV21" s="1"/>
      <c r="AW21" s="1"/>
    </row>
    <row r="22" ht="27.0" customHeight="1">
      <c r="A22" s="1"/>
      <c r="B22" s="105"/>
      <c r="C22" s="121" t="s">
        <v>62</v>
      </c>
      <c r="D22" s="9"/>
      <c r="E22" s="122">
        <f>SUM(E16:E21)</f>
        <v>0</v>
      </c>
      <c r="F22" s="120"/>
      <c r="G22" s="109"/>
      <c r="H22" s="1"/>
      <c r="I22" s="1"/>
      <c r="J22" s="110"/>
      <c r="K22" s="111"/>
      <c r="L22" s="111"/>
      <c r="M22" s="111"/>
      <c r="N22" s="111"/>
      <c r="O22" s="111"/>
      <c r="P22" s="111"/>
      <c r="Q22" s="111"/>
      <c r="R22" s="111"/>
      <c r="S22" s="112"/>
      <c r="T22" s="1"/>
      <c r="U22" s="1"/>
      <c r="V22" s="1"/>
      <c r="W22" s="1"/>
      <c r="X22" s="1"/>
      <c r="Y22" s="1"/>
      <c r="Z22" s="1"/>
      <c r="AA22" s="1"/>
      <c r="AB22" s="1"/>
      <c r="AC22" s="1"/>
      <c r="AD22" s="1"/>
      <c r="AE22" s="1"/>
      <c r="AF22" s="1"/>
      <c r="AG22" s="1"/>
      <c r="AH22" s="1"/>
      <c r="AI22" s="1"/>
      <c r="AJ22" s="1"/>
      <c r="AK22" s="1"/>
      <c r="AL22" s="54"/>
      <c r="AM22" s="54"/>
      <c r="AN22" s="54"/>
      <c r="AO22" s="115" t="str">
        <f t="shared" si="2"/>
        <v/>
      </c>
      <c r="AP22" s="54" t="str">
        <f t="shared" si="3"/>
        <v/>
      </c>
      <c r="AQ22" s="54" t="str">
        <f>$C$79</f>
        <v>Personal Development</v>
      </c>
      <c r="AR22" s="116">
        <f>$E82</f>
        <v>0</v>
      </c>
      <c r="AS22" s="116">
        <f>F82</f>
        <v>0</v>
      </c>
      <c r="AT22" s="54" t="str">
        <f t="shared" si="4"/>
        <v/>
      </c>
      <c r="AU22" s="94" t="str">
        <f t="shared" si="5"/>
        <v/>
      </c>
      <c r="AV22" s="1"/>
      <c r="AW22" s="1"/>
    </row>
    <row r="23" ht="14.25" customHeight="1">
      <c r="A23" s="1"/>
      <c r="B23" s="105"/>
      <c r="C23" s="123"/>
      <c r="D23" s="124"/>
      <c r="E23" s="125"/>
      <c r="F23" s="120"/>
      <c r="G23" s="109"/>
      <c r="H23" s="1"/>
      <c r="I23" s="1"/>
      <c r="J23" s="110"/>
      <c r="K23" s="111"/>
      <c r="L23" s="111"/>
      <c r="M23" s="111"/>
      <c r="N23" s="111"/>
      <c r="O23" s="111"/>
      <c r="P23" s="111"/>
      <c r="Q23" s="111"/>
      <c r="R23" s="111"/>
      <c r="S23" s="112"/>
      <c r="T23" s="1"/>
      <c r="U23" s="1"/>
      <c r="V23" s="1"/>
      <c r="W23" s="1"/>
      <c r="X23" s="1"/>
      <c r="Y23" s="1"/>
      <c r="Z23" s="1"/>
      <c r="AA23" s="1"/>
      <c r="AB23" s="1"/>
      <c r="AC23" s="1"/>
      <c r="AD23" s="1"/>
      <c r="AE23" s="1"/>
      <c r="AF23" s="1"/>
      <c r="AG23" s="1"/>
      <c r="AH23" s="1"/>
      <c r="AI23" s="1"/>
      <c r="AJ23" s="1"/>
      <c r="AK23" s="1"/>
      <c r="AL23" s="54"/>
      <c r="AM23" s="54"/>
      <c r="AN23" s="54"/>
      <c r="AO23" s="115" t="str">
        <f t="shared" si="2"/>
        <v/>
      </c>
      <c r="AP23" s="54" t="str">
        <f t="shared" si="3"/>
        <v/>
      </c>
      <c r="AQ23" s="54" t="str">
        <f>$C$84</f>
        <v>One-offs</v>
      </c>
      <c r="AR23" s="116">
        <f>$E88</f>
        <v>0</v>
      </c>
      <c r="AS23" s="116">
        <f>F88</f>
        <v>0</v>
      </c>
      <c r="AT23" s="54" t="str">
        <f t="shared" si="4"/>
        <v/>
      </c>
      <c r="AU23" s="94" t="str">
        <f t="shared" si="5"/>
        <v/>
      </c>
      <c r="AV23" s="1"/>
      <c r="AW23" s="1"/>
    </row>
    <row r="24" ht="10.5" customHeight="1">
      <c r="A24" s="1"/>
      <c r="B24" s="126"/>
      <c r="C24" s="127"/>
      <c r="D24" s="128"/>
      <c r="E24" s="129"/>
      <c r="F24" s="130"/>
      <c r="G24" s="131"/>
      <c r="H24" s="1"/>
      <c r="I24" s="1"/>
      <c r="J24" s="110"/>
      <c r="K24" s="111"/>
      <c r="L24" s="111"/>
      <c r="M24" s="111"/>
      <c r="N24" s="111"/>
      <c r="O24" s="111"/>
      <c r="P24" s="111"/>
      <c r="Q24" s="111"/>
      <c r="R24" s="111"/>
      <c r="S24" s="112"/>
      <c r="T24" s="1"/>
      <c r="U24" s="1"/>
      <c r="V24" s="1"/>
      <c r="W24" s="1"/>
      <c r="X24" s="1"/>
      <c r="Y24" s="1"/>
      <c r="Z24" s="1"/>
      <c r="AA24" s="1"/>
      <c r="AB24" s="1"/>
      <c r="AC24" s="1"/>
      <c r="AD24" s="1"/>
      <c r="AE24" s="1"/>
      <c r="AF24" s="1"/>
      <c r="AG24" s="1"/>
      <c r="AH24" s="1"/>
      <c r="AI24" s="1"/>
      <c r="AJ24" s="1"/>
      <c r="AK24" s="1"/>
      <c r="AL24" s="54"/>
      <c r="AM24" s="54"/>
      <c r="AN24" s="54"/>
      <c r="AO24" s="93"/>
      <c r="AP24" s="54"/>
      <c r="AQ24" s="103" t="s">
        <v>44</v>
      </c>
      <c r="AR24" s="104">
        <f t="shared" ref="AR24:AU24" si="6">SUM(AR15:AR23)</f>
        <v>0</v>
      </c>
      <c r="AS24" s="104">
        <f t="shared" si="6"/>
        <v>0</v>
      </c>
      <c r="AT24" s="104">
        <f t="shared" si="6"/>
        <v>0</v>
      </c>
      <c r="AU24" s="132">
        <f t="shared" si="6"/>
        <v>0</v>
      </c>
      <c r="AV24" s="133"/>
      <c r="AW24" s="133"/>
    </row>
    <row r="25" ht="28.5" customHeight="1">
      <c r="A25" s="133"/>
      <c r="B25" s="134"/>
      <c r="C25" s="96" t="s">
        <v>63</v>
      </c>
      <c r="D25" s="9"/>
      <c r="E25" s="135" t="s">
        <v>51</v>
      </c>
      <c r="F25" s="135" t="s">
        <v>52</v>
      </c>
      <c r="G25" s="136"/>
      <c r="H25" s="133"/>
      <c r="I25" s="133"/>
      <c r="J25" s="137"/>
      <c r="K25" s="138"/>
      <c r="L25" s="138"/>
      <c r="M25" s="138"/>
      <c r="N25" s="138"/>
      <c r="O25" s="138"/>
      <c r="P25" s="138"/>
      <c r="Q25" s="138"/>
      <c r="R25" s="138"/>
      <c r="S25" s="139"/>
      <c r="T25" s="133"/>
      <c r="U25" s="133"/>
      <c r="V25" s="133"/>
      <c r="W25" s="133"/>
      <c r="X25" s="133"/>
      <c r="Y25" s="133"/>
      <c r="Z25" s="133"/>
      <c r="AA25" s="133"/>
      <c r="AB25" s="133"/>
      <c r="AC25" s="133"/>
      <c r="AD25" s="133"/>
      <c r="AE25" s="133"/>
      <c r="AF25" s="133"/>
      <c r="AG25" s="133"/>
      <c r="AH25" s="133"/>
      <c r="AI25" s="133"/>
      <c r="AJ25" s="133"/>
      <c r="AK25" s="133"/>
      <c r="AL25" s="54"/>
      <c r="AM25" s="54"/>
      <c r="AN25" s="54"/>
      <c r="AO25" s="113"/>
      <c r="AP25" s="140"/>
      <c r="AQ25" s="141" t="s">
        <v>64</v>
      </c>
      <c r="AR25" s="141">
        <f>$E89</f>
        <v>0</v>
      </c>
      <c r="AS25" s="141">
        <f>F89</f>
        <v>0</v>
      </c>
      <c r="AT25" s="140"/>
      <c r="AU25" s="142">
        <f>AU24+AT24</f>
        <v>0</v>
      </c>
      <c r="AV25" s="1"/>
      <c r="AW25" s="1"/>
    </row>
    <row r="26" ht="37.5" customHeight="1">
      <c r="A26" s="1"/>
      <c r="B26" s="105"/>
      <c r="C26" s="106"/>
      <c r="D26" s="9"/>
      <c r="E26" s="143"/>
      <c r="F26" s="143"/>
      <c r="G26" s="109"/>
      <c r="H26" s="1"/>
      <c r="I26" s="1"/>
      <c r="J26" s="110"/>
      <c r="K26" s="111"/>
      <c r="L26" s="111"/>
      <c r="M26" s="111"/>
      <c r="N26" s="111"/>
      <c r="O26" s="111"/>
      <c r="P26" s="111"/>
      <c r="Q26" s="111"/>
      <c r="R26" s="111"/>
      <c r="S26" s="112"/>
      <c r="T26" s="1"/>
      <c r="U26" s="1"/>
      <c r="V26" s="1"/>
      <c r="W26" s="1"/>
      <c r="X26" s="1"/>
      <c r="Y26" s="1"/>
      <c r="Z26" s="1"/>
      <c r="AA26" s="1"/>
      <c r="AB26" s="1"/>
      <c r="AC26" s="1"/>
      <c r="AD26" s="1"/>
      <c r="AE26" s="1"/>
      <c r="AF26" s="1"/>
      <c r="AG26" s="1"/>
      <c r="AH26" s="1"/>
      <c r="AI26" s="1"/>
      <c r="AJ26" s="1"/>
      <c r="AK26" s="1"/>
      <c r="AL26" s="54"/>
      <c r="AM26" s="54"/>
      <c r="AN26" s="54"/>
      <c r="AO26" s="54"/>
      <c r="AP26" s="54"/>
      <c r="AQ26" s="54" t="s">
        <v>65</v>
      </c>
      <c r="AR26" s="116">
        <f t="shared" ref="AR26:AS26" si="7">AR24-AR25</f>
        <v>0</v>
      </c>
      <c r="AS26" s="116">
        <f t="shared" si="7"/>
        <v>0</v>
      </c>
      <c r="AT26" s="54"/>
      <c r="AU26" s="116">
        <f>AU25-(E89-F89)</f>
        <v>0</v>
      </c>
      <c r="AV26" s="1"/>
      <c r="AW26" s="1"/>
    </row>
    <row r="27" ht="21.75" customHeight="1">
      <c r="A27" s="1"/>
      <c r="B27" s="105"/>
      <c r="C27" s="123" t="s">
        <v>66</v>
      </c>
      <c r="D27" s="144" t="s">
        <v>67</v>
      </c>
      <c r="E27" s="146">
        <v>0.0</v>
      </c>
      <c r="F27" s="146">
        <v>0.0</v>
      </c>
      <c r="G27" s="109"/>
      <c r="H27" s="1"/>
      <c r="I27" s="1"/>
      <c r="J27" s="110"/>
      <c r="K27" s="111"/>
      <c r="L27" s="111"/>
      <c r="M27" s="111"/>
      <c r="N27" s="111"/>
      <c r="O27" s="111"/>
      <c r="P27" s="111"/>
      <c r="Q27" s="111"/>
      <c r="R27" s="111"/>
      <c r="S27" s="112"/>
      <c r="T27" s="1"/>
      <c r="U27" s="1"/>
      <c r="V27" s="1"/>
      <c r="W27" s="1"/>
      <c r="X27" s="1"/>
      <c r="Y27" s="1"/>
      <c r="Z27" s="1"/>
      <c r="AA27" s="1"/>
      <c r="AB27" s="1"/>
      <c r="AC27" s="1"/>
      <c r="AD27" s="1"/>
      <c r="AE27" s="1"/>
      <c r="AF27" s="1"/>
      <c r="AG27" s="1"/>
      <c r="AH27" s="1"/>
      <c r="AI27" s="1"/>
      <c r="AJ27" s="1"/>
      <c r="AK27" s="1"/>
      <c r="AL27" s="54"/>
      <c r="AM27" s="54"/>
      <c r="AN27" s="54"/>
      <c r="AO27" s="54"/>
      <c r="AP27" s="54"/>
      <c r="AQ27" s="54"/>
      <c r="AR27" s="54"/>
      <c r="AS27" s="54"/>
      <c r="AT27" s="54"/>
      <c r="AU27" s="54"/>
      <c r="AV27" s="1"/>
      <c r="AW27" s="1"/>
    </row>
    <row r="28" ht="15.75" customHeight="1">
      <c r="A28" s="1"/>
      <c r="B28" s="105"/>
      <c r="C28" s="123"/>
      <c r="D28" s="144" t="s">
        <v>68</v>
      </c>
      <c r="E28" s="146">
        <v>0.0</v>
      </c>
      <c r="F28" s="146">
        <v>0.0</v>
      </c>
      <c r="G28" s="109"/>
      <c r="H28" s="1"/>
      <c r="I28" s="1"/>
      <c r="J28" s="110"/>
      <c r="K28" s="111"/>
      <c r="L28" s="111"/>
      <c r="M28" s="111"/>
      <c r="N28" s="111"/>
      <c r="O28" s="111"/>
      <c r="P28" s="111"/>
      <c r="Q28" s="111"/>
      <c r="R28" s="111"/>
      <c r="S28" s="112"/>
      <c r="T28" s="1"/>
      <c r="U28" s="1"/>
      <c r="V28" s="1"/>
      <c r="W28" s="1"/>
      <c r="X28" s="1"/>
      <c r="Y28" s="1"/>
      <c r="Z28" s="1"/>
      <c r="AA28" s="1"/>
      <c r="AB28" s="1"/>
      <c r="AC28" s="1"/>
      <c r="AD28" s="1"/>
      <c r="AE28" s="1"/>
      <c r="AF28" s="1"/>
      <c r="AG28" s="1"/>
      <c r="AH28" s="1"/>
      <c r="AI28" s="1"/>
      <c r="AJ28" s="1"/>
      <c r="AK28" s="1"/>
      <c r="AL28" s="54"/>
      <c r="AM28" s="54"/>
      <c r="AN28" s="54"/>
      <c r="AO28" s="54"/>
      <c r="AP28" s="54"/>
      <c r="AQ28" s="54"/>
      <c r="AR28" s="54"/>
      <c r="AS28" s="54"/>
      <c r="AT28" s="54"/>
      <c r="AU28" s="54"/>
      <c r="AV28" s="1"/>
      <c r="AW28" s="1"/>
    </row>
    <row r="29" ht="15.75" customHeight="1">
      <c r="A29" s="1"/>
      <c r="B29" s="105"/>
      <c r="C29" s="123"/>
      <c r="D29" s="144" t="s">
        <v>69</v>
      </c>
      <c r="E29" s="146">
        <v>0.0</v>
      </c>
      <c r="F29" s="146">
        <v>0.0</v>
      </c>
      <c r="G29" s="109"/>
      <c r="H29" s="1"/>
      <c r="I29" s="1"/>
      <c r="J29" s="110"/>
      <c r="K29" s="111"/>
      <c r="L29" s="111"/>
      <c r="M29" s="111"/>
      <c r="N29" s="111"/>
      <c r="O29" s="111"/>
      <c r="P29" s="111"/>
      <c r="Q29" s="111"/>
      <c r="R29" s="111"/>
      <c r="S29" s="112"/>
      <c r="T29" s="1"/>
      <c r="U29" s="1"/>
      <c r="V29" s="1"/>
      <c r="W29" s="1"/>
      <c r="X29" s="1"/>
      <c r="Y29" s="1"/>
      <c r="Z29" s="1"/>
      <c r="AA29" s="1"/>
      <c r="AB29" s="1"/>
      <c r="AC29" s="1"/>
      <c r="AD29" s="1"/>
      <c r="AE29" s="1"/>
      <c r="AF29" s="1"/>
      <c r="AG29" s="1"/>
      <c r="AH29" s="1"/>
      <c r="AI29" s="1"/>
      <c r="AJ29" s="1"/>
      <c r="AK29" s="1"/>
      <c r="AL29" s="54"/>
      <c r="AM29" s="54"/>
      <c r="AN29" s="54"/>
      <c r="AO29" s="54"/>
      <c r="AP29" s="54"/>
      <c r="AQ29" s="54"/>
      <c r="AR29" s="54"/>
      <c r="AS29" s="54"/>
      <c r="AT29" s="54"/>
      <c r="AU29" s="54"/>
      <c r="AV29" s="1"/>
      <c r="AW29" s="1"/>
    </row>
    <row r="30" ht="15.75" customHeight="1">
      <c r="A30" s="1"/>
      <c r="B30" s="105"/>
      <c r="C30" s="123"/>
      <c r="D30" s="144" t="s">
        <v>70</v>
      </c>
      <c r="E30" s="146">
        <v>0.0</v>
      </c>
      <c r="F30" s="146">
        <v>0.0</v>
      </c>
      <c r="G30" s="109"/>
      <c r="H30" s="1"/>
      <c r="I30" s="1"/>
      <c r="J30" s="110"/>
      <c r="K30" s="111"/>
      <c r="L30" s="111"/>
      <c r="M30" s="111"/>
      <c r="N30" s="111"/>
      <c r="O30" s="111"/>
      <c r="P30" s="111"/>
      <c r="Q30" s="111"/>
      <c r="R30" s="111"/>
      <c r="S30" s="112"/>
      <c r="T30" s="1"/>
      <c r="U30" s="1"/>
      <c r="V30" s="1"/>
      <c r="W30" s="1"/>
      <c r="X30" s="1"/>
      <c r="Y30" s="1"/>
      <c r="Z30" s="1"/>
      <c r="AA30" s="1"/>
      <c r="AB30" s="1"/>
      <c r="AC30" s="1"/>
      <c r="AD30" s="1"/>
      <c r="AE30" s="1"/>
      <c r="AF30" s="1"/>
      <c r="AG30" s="1"/>
      <c r="AH30" s="1"/>
      <c r="AI30" s="1"/>
      <c r="AJ30" s="1"/>
      <c r="AK30" s="1"/>
      <c r="AL30" s="54"/>
      <c r="AM30" s="54"/>
      <c r="AN30" s="54"/>
      <c r="AO30" s="54"/>
      <c r="AP30" s="54"/>
      <c r="AQ30" s="54"/>
      <c r="AR30" s="54"/>
      <c r="AS30" s="54"/>
      <c r="AT30" s="54"/>
      <c r="AU30" s="54"/>
      <c r="AV30" s="1"/>
      <c r="AW30" s="1"/>
    </row>
    <row r="31" ht="15.75" customHeight="1">
      <c r="A31" s="1"/>
      <c r="B31" s="105"/>
      <c r="C31" s="123"/>
      <c r="D31" s="144" t="s">
        <v>71</v>
      </c>
      <c r="E31" s="146">
        <v>0.0</v>
      </c>
      <c r="F31" s="146">
        <v>0.0</v>
      </c>
      <c r="G31" s="109"/>
      <c r="H31" s="1"/>
      <c r="I31" s="1"/>
      <c r="J31" s="110"/>
      <c r="K31" s="111"/>
      <c r="L31" s="111"/>
      <c r="M31" s="111"/>
      <c r="N31" s="111"/>
      <c r="O31" s="111"/>
      <c r="P31" s="111"/>
      <c r="Q31" s="111"/>
      <c r="R31" s="111"/>
      <c r="S31" s="112"/>
      <c r="T31" s="1"/>
      <c r="U31" s="1"/>
      <c r="V31" s="1"/>
      <c r="W31" s="1"/>
      <c r="X31" s="1"/>
      <c r="Y31" s="1"/>
      <c r="Z31" s="1"/>
      <c r="AA31" s="1"/>
      <c r="AB31" s="1"/>
      <c r="AC31" s="1"/>
      <c r="AD31" s="1"/>
      <c r="AE31" s="1"/>
      <c r="AF31" s="1"/>
      <c r="AG31" s="1"/>
      <c r="AH31" s="1"/>
      <c r="AI31" s="1"/>
      <c r="AJ31" s="1"/>
      <c r="AK31" s="1"/>
      <c r="AL31" s="54"/>
      <c r="AM31" s="54"/>
      <c r="AN31" s="54"/>
      <c r="AO31" s="54"/>
      <c r="AP31" s="54"/>
      <c r="AQ31" s="54"/>
      <c r="AR31" s="54"/>
      <c r="AS31" s="54"/>
      <c r="AT31" s="54"/>
      <c r="AU31" s="54"/>
      <c r="AV31" s="1"/>
      <c r="AW31" s="1"/>
    </row>
    <row r="32" ht="15.75" customHeight="1">
      <c r="A32" s="1"/>
      <c r="B32" s="105"/>
      <c r="C32" s="123"/>
      <c r="D32" s="144" t="s">
        <v>72</v>
      </c>
      <c r="E32" s="146">
        <v>0.0</v>
      </c>
      <c r="F32" s="146">
        <v>0.0</v>
      </c>
      <c r="G32" s="109"/>
      <c r="H32" s="1"/>
      <c r="I32" s="1"/>
      <c r="J32" s="110"/>
      <c r="K32" s="111"/>
      <c r="L32" s="111"/>
      <c r="M32" s="111"/>
      <c r="N32" s="111"/>
      <c r="O32" s="111"/>
      <c r="P32" s="111"/>
      <c r="Q32" s="111"/>
      <c r="R32" s="111"/>
      <c r="S32" s="112"/>
      <c r="T32" s="1"/>
      <c r="U32" s="1"/>
      <c r="V32" s="1"/>
      <c r="W32" s="1"/>
      <c r="X32" s="1"/>
      <c r="Y32" s="1"/>
      <c r="Z32" s="1"/>
      <c r="AA32" s="1"/>
      <c r="AB32" s="1"/>
      <c r="AC32" s="1"/>
      <c r="AD32" s="1"/>
      <c r="AE32" s="1"/>
      <c r="AF32" s="1"/>
      <c r="AG32" s="1"/>
      <c r="AH32" s="1"/>
      <c r="AI32" s="1"/>
      <c r="AJ32" s="1"/>
      <c r="AK32" s="1"/>
      <c r="AL32" s="54"/>
      <c r="AM32" s="54"/>
      <c r="AN32" s="54"/>
      <c r="AO32" s="54"/>
      <c r="AP32" s="54"/>
      <c r="AQ32" s="54"/>
      <c r="AR32" s="54"/>
      <c r="AS32" s="54"/>
      <c r="AT32" s="54"/>
      <c r="AU32" s="54"/>
      <c r="AV32" s="1"/>
      <c r="AW32" s="1"/>
    </row>
    <row r="33" ht="15.75" customHeight="1">
      <c r="A33" s="1"/>
      <c r="B33" s="105"/>
      <c r="C33" s="123"/>
      <c r="D33" s="123" t="s">
        <v>73</v>
      </c>
      <c r="E33" s="125">
        <f t="shared" ref="E33:F33" si="8">SUM(E27:E32)</f>
        <v>0</v>
      </c>
      <c r="F33" s="125">
        <f t="shared" si="8"/>
        <v>0</v>
      </c>
      <c r="G33" s="109"/>
      <c r="H33" s="1"/>
      <c r="I33" s="1"/>
      <c r="J33" s="110"/>
      <c r="K33" s="111"/>
      <c r="L33" s="111"/>
      <c r="M33" s="111"/>
      <c r="N33" s="111"/>
      <c r="O33" s="111"/>
      <c r="P33" s="111"/>
      <c r="Q33" s="111"/>
      <c r="R33" s="111"/>
      <c r="S33" s="112"/>
      <c r="T33" s="1"/>
      <c r="U33" s="1"/>
      <c r="V33" s="1"/>
      <c r="W33" s="1"/>
      <c r="X33" s="1"/>
      <c r="Y33" s="1"/>
      <c r="Z33" s="1"/>
      <c r="AA33" s="1"/>
      <c r="AB33" s="1"/>
      <c r="AC33" s="1"/>
      <c r="AD33" s="1"/>
      <c r="AE33" s="1"/>
      <c r="AF33" s="1"/>
      <c r="AG33" s="1"/>
      <c r="AH33" s="1"/>
      <c r="AI33" s="1"/>
      <c r="AJ33" s="1"/>
      <c r="AK33" s="1"/>
      <c r="AL33" s="54"/>
      <c r="AM33" s="54"/>
      <c r="AN33" s="54"/>
      <c r="AO33" s="54"/>
      <c r="AP33" s="54"/>
      <c r="AQ33" s="54"/>
      <c r="AR33" s="54"/>
      <c r="AS33" s="54"/>
      <c r="AT33" s="54"/>
      <c r="AU33" s="54"/>
      <c r="AV33" s="1"/>
      <c r="AW33" s="1"/>
    </row>
    <row r="34" ht="33.75" customHeight="1">
      <c r="A34" s="1"/>
      <c r="B34" s="105"/>
      <c r="C34" s="123"/>
      <c r="D34" s="144"/>
      <c r="E34" s="125"/>
      <c r="F34" s="125"/>
      <c r="G34" s="109"/>
      <c r="H34" s="1"/>
      <c r="I34" s="1"/>
      <c r="J34" s="110"/>
      <c r="K34" s="111"/>
      <c r="L34" s="111"/>
      <c r="M34" s="111"/>
      <c r="N34" s="111"/>
      <c r="O34" s="111"/>
      <c r="P34" s="111"/>
      <c r="Q34" s="111"/>
      <c r="R34" s="111"/>
      <c r="S34" s="112"/>
      <c r="T34" s="1"/>
      <c r="U34" s="1"/>
      <c r="V34" s="1"/>
      <c r="W34" s="1"/>
      <c r="X34" s="1"/>
      <c r="Y34" s="1"/>
      <c r="Z34" s="1"/>
      <c r="AA34" s="1"/>
      <c r="AB34" s="1"/>
      <c r="AC34" s="1"/>
      <c r="AD34" s="1"/>
      <c r="AE34" s="1"/>
      <c r="AF34" s="1"/>
      <c r="AG34" s="1"/>
      <c r="AH34" s="1"/>
      <c r="AI34" s="1"/>
      <c r="AJ34" s="1"/>
      <c r="AK34" s="1"/>
      <c r="AL34" s="54"/>
      <c r="AM34" s="54"/>
      <c r="AN34" s="54"/>
      <c r="AO34" s="54"/>
      <c r="AP34" s="54"/>
      <c r="AQ34" s="54"/>
      <c r="AR34" s="54"/>
      <c r="AS34" s="54"/>
      <c r="AT34" s="54"/>
      <c r="AU34" s="54"/>
      <c r="AV34" s="1"/>
      <c r="AW34" s="1"/>
    </row>
    <row r="35" ht="15.75" customHeight="1">
      <c r="A35" s="1"/>
      <c r="B35" s="105"/>
      <c r="C35" s="123" t="s">
        <v>74</v>
      </c>
      <c r="D35" s="144" t="s">
        <v>75</v>
      </c>
      <c r="E35" s="147">
        <v>0.0</v>
      </c>
      <c r="F35" s="147">
        <v>0.0</v>
      </c>
      <c r="G35" s="109"/>
      <c r="H35" s="1"/>
      <c r="I35" s="1"/>
      <c r="J35" s="110"/>
      <c r="K35" s="111"/>
      <c r="L35" s="111"/>
      <c r="M35" s="111"/>
      <c r="N35" s="111"/>
      <c r="O35" s="111"/>
      <c r="P35" s="111"/>
      <c r="Q35" s="111"/>
      <c r="R35" s="111"/>
      <c r="S35" s="112"/>
      <c r="T35" s="1"/>
      <c r="U35" s="1"/>
      <c r="V35" s="1"/>
      <c r="W35" s="1"/>
      <c r="X35" s="1"/>
      <c r="Y35" s="1"/>
      <c r="Z35" s="1"/>
      <c r="AA35" s="1"/>
      <c r="AB35" s="1"/>
      <c r="AC35" s="1"/>
      <c r="AD35" s="1"/>
      <c r="AE35" s="1"/>
      <c r="AF35" s="1"/>
      <c r="AG35" s="1"/>
      <c r="AH35" s="1"/>
      <c r="AI35" s="1"/>
      <c r="AJ35" s="1"/>
      <c r="AK35" s="1"/>
      <c r="AL35" s="54"/>
      <c r="AM35" s="54"/>
      <c r="AN35" s="54"/>
      <c r="AO35" s="54"/>
      <c r="AP35" s="54"/>
      <c r="AQ35" s="54"/>
      <c r="AR35" s="54"/>
      <c r="AS35" s="54"/>
      <c r="AT35" s="54"/>
      <c r="AU35" s="54"/>
      <c r="AV35" s="1"/>
      <c r="AW35" s="1"/>
    </row>
    <row r="36" ht="15.75" customHeight="1">
      <c r="A36" s="1"/>
      <c r="B36" s="105"/>
      <c r="C36" s="123"/>
      <c r="D36" s="144" t="s">
        <v>76</v>
      </c>
      <c r="E36" s="147">
        <v>0.0</v>
      </c>
      <c r="F36" s="147">
        <v>0.0</v>
      </c>
      <c r="G36" s="109"/>
      <c r="H36" s="1"/>
      <c r="I36" s="1"/>
      <c r="J36" s="110"/>
      <c r="K36" s="111"/>
      <c r="L36" s="111"/>
      <c r="M36" s="111"/>
      <c r="N36" s="111"/>
      <c r="O36" s="111"/>
      <c r="P36" s="111"/>
      <c r="Q36" s="111"/>
      <c r="R36" s="111"/>
      <c r="S36" s="112"/>
      <c r="T36" s="1"/>
      <c r="U36" s="1"/>
      <c r="V36" s="1"/>
      <c r="W36" s="1"/>
      <c r="X36" s="1"/>
      <c r="Y36" s="1"/>
      <c r="Z36" s="1"/>
      <c r="AA36" s="1"/>
      <c r="AB36" s="1"/>
      <c r="AC36" s="1"/>
      <c r="AD36" s="1"/>
      <c r="AE36" s="1"/>
      <c r="AF36" s="1"/>
      <c r="AG36" s="1"/>
      <c r="AH36" s="1"/>
      <c r="AI36" s="1"/>
      <c r="AJ36" s="1"/>
      <c r="AK36" s="1"/>
      <c r="AL36" s="54"/>
      <c r="AM36" s="54"/>
      <c r="AN36" s="54"/>
      <c r="AO36" s="54"/>
      <c r="AP36" s="54"/>
      <c r="AQ36" s="54"/>
      <c r="AR36" s="54"/>
      <c r="AS36" s="54"/>
      <c r="AT36" s="54"/>
      <c r="AU36" s="54"/>
      <c r="AV36" s="1"/>
      <c r="AW36" s="1"/>
    </row>
    <row r="37" ht="15.75" customHeight="1">
      <c r="A37" s="1"/>
      <c r="B37" s="105"/>
      <c r="C37" s="123"/>
      <c r="D37" s="144" t="s">
        <v>77</v>
      </c>
      <c r="E37" s="147">
        <v>0.0</v>
      </c>
      <c r="F37" s="147">
        <v>0.0</v>
      </c>
      <c r="G37" s="109"/>
      <c r="H37" s="1"/>
      <c r="I37" s="1"/>
      <c r="J37" s="110"/>
      <c r="K37" s="111"/>
      <c r="L37" s="111"/>
      <c r="M37" s="111"/>
      <c r="N37" s="111"/>
      <c r="O37" s="111"/>
      <c r="P37" s="111"/>
      <c r="Q37" s="111"/>
      <c r="R37" s="111"/>
      <c r="S37" s="112"/>
      <c r="T37" s="1"/>
      <c r="U37" s="1"/>
      <c r="V37" s="1"/>
      <c r="W37" s="1"/>
      <c r="X37" s="1"/>
      <c r="Y37" s="1"/>
      <c r="Z37" s="1"/>
      <c r="AA37" s="1"/>
      <c r="AB37" s="1"/>
      <c r="AC37" s="1"/>
      <c r="AD37" s="1"/>
      <c r="AE37" s="1"/>
      <c r="AF37" s="1"/>
      <c r="AG37" s="1"/>
      <c r="AH37" s="1"/>
      <c r="AI37" s="1"/>
      <c r="AJ37" s="1"/>
      <c r="AK37" s="1"/>
      <c r="AL37" s="54"/>
      <c r="AM37" s="54"/>
      <c r="AN37" s="54"/>
      <c r="AO37" s="54"/>
      <c r="AP37" s="54"/>
      <c r="AQ37" s="54"/>
      <c r="AR37" s="54"/>
      <c r="AS37" s="54"/>
      <c r="AT37" s="54"/>
      <c r="AU37" s="54"/>
      <c r="AV37" s="1"/>
      <c r="AW37" s="1"/>
    </row>
    <row r="38" ht="15.75" customHeight="1">
      <c r="A38" s="1"/>
      <c r="B38" s="105"/>
      <c r="C38" s="123"/>
      <c r="D38" s="144" t="s">
        <v>78</v>
      </c>
      <c r="E38" s="147">
        <v>0.0</v>
      </c>
      <c r="F38" s="147">
        <v>0.0</v>
      </c>
      <c r="G38" s="109"/>
      <c r="H38" s="1"/>
      <c r="I38" s="1"/>
      <c r="J38" s="110"/>
      <c r="K38" s="111"/>
      <c r="L38" s="111"/>
      <c r="M38" s="111"/>
      <c r="N38" s="111"/>
      <c r="O38" s="111"/>
      <c r="P38" s="111"/>
      <c r="Q38" s="111"/>
      <c r="R38" s="111"/>
      <c r="S38" s="112"/>
      <c r="T38" s="1"/>
      <c r="U38" s="1"/>
      <c r="V38" s="1"/>
      <c r="W38" s="1"/>
      <c r="X38" s="1"/>
      <c r="Y38" s="1"/>
      <c r="Z38" s="1"/>
      <c r="AA38" s="1"/>
      <c r="AB38" s="1"/>
      <c r="AC38" s="1"/>
      <c r="AD38" s="1"/>
      <c r="AE38" s="1"/>
      <c r="AF38" s="1"/>
      <c r="AG38" s="1"/>
      <c r="AH38" s="1"/>
      <c r="AI38" s="1"/>
      <c r="AJ38" s="1"/>
      <c r="AK38" s="1"/>
      <c r="AL38" s="54"/>
      <c r="AM38" s="54"/>
      <c r="AN38" s="54"/>
      <c r="AO38" s="54"/>
      <c r="AP38" s="54"/>
      <c r="AQ38" s="54"/>
      <c r="AR38" s="54"/>
      <c r="AS38" s="54"/>
      <c r="AT38" s="54"/>
      <c r="AU38" s="54"/>
      <c r="AV38" s="1"/>
      <c r="AW38" s="1"/>
    </row>
    <row r="39" ht="15.75" customHeight="1">
      <c r="A39" s="1"/>
      <c r="B39" s="105"/>
      <c r="C39" s="123"/>
      <c r="D39" s="144" t="s">
        <v>5</v>
      </c>
      <c r="E39" s="147">
        <v>0.0</v>
      </c>
      <c r="F39" s="147">
        <v>0.0</v>
      </c>
      <c r="G39" s="109"/>
      <c r="H39" s="1"/>
      <c r="I39" s="1"/>
      <c r="J39" s="110"/>
      <c r="K39" s="111"/>
      <c r="L39" s="111"/>
      <c r="M39" s="111"/>
      <c r="N39" s="111"/>
      <c r="O39" s="111"/>
      <c r="P39" s="111"/>
      <c r="Q39" s="111"/>
      <c r="R39" s="111"/>
      <c r="S39" s="112"/>
      <c r="T39" s="1"/>
      <c r="U39" s="1"/>
      <c r="V39" s="1"/>
      <c r="W39" s="1"/>
      <c r="X39" s="1"/>
      <c r="Y39" s="1"/>
      <c r="Z39" s="1"/>
      <c r="AA39" s="1"/>
      <c r="AB39" s="1"/>
      <c r="AC39" s="1"/>
      <c r="AD39" s="1"/>
      <c r="AE39" s="1"/>
      <c r="AF39" s="1"/>
      <c r="AG39" s="1"/>
      <c r="AH39" s="1"/>
      <c r="AI39" s="1"/>
      <c r="AJ39" s="1"/>
      <c r="AK39" s="1"/>
      <c r="AL39" s="54"/>
      <c r="AM39" s="54"/>
      <c r="AN39" s="54"/>
      <c r="AO39" s="54"/>
      <c r="AP39" s="54"/>
      <c r="AQ39" s="54"/>
      <c r="AR39" s="54"/>
      <c r="AS39" s="54"/>
      <c r="AT39" s="54"/>
      <c r="AU39" s="54"/>
      <c r="AV39" s="1"/>
      <c r="AW39" s="1"/>
    </row>
    <row r="40" ht="15.75" customHeight="1">
      <c r="A40" s="1"/>
      <c r="B40" s="105"/>
      <c r="C40" s="123"/>
      <c r="D40" s="144" t="s">
        <v>79</v>
      </c>
      <c r="E40" s="147">
        <v>0.0</v>
      </c>
      <c r="F40" s="147">
        <v>0.0</v>
      </c>
      <c r="G40" s="109"/>
      <c r="H40" s="1"/>
      <c r="I40" s="1"/>
      <c r="J40" s="110"/>
      <c r="K40" s="111"/>
      <c r="L40" s="111"/>
      <c r="M40" s="111"/>
      <c r="N40" s="111"/>
      <c r="O40" s="111"/>
      <c r="P40" s="111"/>
      <c r="Q40" s="111"/>
      <c r="R40" s="111"/>
      <c r="S40" s="112"/>
      <c r="T40" s="1"/>
      <c r="U40" s="1"/>
      <c r="V40" s="1"/>
      <c r="W40" s="1"/>
      <c r="X40" s="1"/>
      <c r="Y40" s="1"/>
      <c r="Z40" s="1"/>
      <c r="AA40" s="1"/>
      <c r="AB40" s="1"/>
      <c r="AC40" s="1"/>
      <c r="AD40" s="1"/>
      <c r="AE40" s="1"/>
      <c r="AF40" s="1"/>
      <c r="AG40" s="1"/>
      <c r="AH40" s="1"/>
      <c r="AI40" s="1"/>
      <c r="AJ40" s="1"/>
      <c r="AK40" s="1"/>
      <c r="AL40" s="54"/>
      <c r="AM40" s="54"/>
      <c r="AN40" s="54"/>
      <c r="AO40" s="54"/>
      <c r="AP40" s="54"/>
      <c r="AQ40" s="54"/>
      <c r="AR40" s="54"/>
      <c r="AS40" s="54"/>
      <c r="AT40" s="54"/>
      <c r="AU40" s="54"/>
      <c r="AV40" s="1"/>
      <c r="AW40" s="1"/>
    </row>
    <row r="41" ht="15.75" customHeight="1">
      <c r="A41" s="1"/>
      <c r="B41" s="105"/>
      <c r="C41" s="123"/>
      <c r="D41" s="144" t="s">
        <v>72</v>
      </c>
      <c r="E41" s="147">
        <v>0.0</v>
      </c>
      <c r="F41" s="147">
        <v>0.0</v>
      </c>
      <c r="G41" s="109"/>
      <c r="H41" s="1"/>
      <c r="I41" s="1"/>
      <c r="J41" s="110"/>
      <c r="K41" s="111"/>
      <c r="L41" s="111"/>
      <c r="M41" s="111"/>
      <c r="N41" s="111"/>
      <c r="O41" s="111"/>
      <c r="P41" s="111"/>
      <c r="Q41" s="111"/>
      <c r="R41" s="111"/>
      <c r="S41" s="112"/>
      <c r="T41" s="1"/>
      <c r="U41" s="1"/>
      <c r="V41" s="1"/>
      <c r="W41" s="1"/>
      <c r="X41" s="1"/>
      <c r="Y41" s="1"/>
      <c r="Z41" s="1"/>
      <c r="AA41" s="1"/>
      <c r="AB41" s="1"/>
      <c r="AC41" s="1"/>
      <c r="AD41" s="1"/>
      <c r="AE41" s="1"/>
      <c r="AF41" s="1"/>
      <c r="AG41" s="1"/>
      <c r="AH41" s="1"/>
      <c r="AI41" s="1"/>
      <c r="AJ41" s="1"/>
      <c r="AK41" s="1"/>
      <c r="AL41" s="54"/>
      <c r="AM41" s="54"/>
      <c r="AN41" s="54"/>
      <c r="AO41" s="54"/>
      <c r="AP41" s="54"/>
      <c r="AQ41" s="54"/>
      <c r="AR41" s="54"/>
      <c r="AS41" s="54"/>
      <c r="AT41" s="54"/>
      <c r="AU41" s="54"/>
      <c r="AV41" s="1"/>
      <c r="AW41" s="1"/>
    </row>
    <row r="42" ht="15.75" customHeight="1">
      <c r="A42" s="1"/>
      <c r="B42" s="105"/>
      <c r="C42" s="123"/>
      <c r="D42" s="123" t="s">
        <v>73</v>
      </c>
      <c r="E42" s="125">
        <f t="shared" ref="E42:F42" si="9">SUM(E35:E41)</f>
        <v>0</v>
      </c>
      <c r="F42" s="125">
        <f t="shared" si="9"/>
        <v>0</v>
      </c>
      <c r="G42" s="109"/>
      <c r="H42" s="1"/>
      <c r="I42" s="1"/>
      <c r="J42" s="110"/>
      <c r="K42" s="111"/>
      <c r="L42" s="111"/>
      <c r="M42" s="111"/>
      <c r="N42" s="111"/>
      <c r="O42" s="111"/>
      <c r="P42" s="111"/>
      <c r="Q42" s="111"/>
      <c r="R42" s="111"/>
      <c r="S42" s="112"/>
      <c r="T42" s="1"/>
      <c r="U42" s="1"/>
      <c r="V42" s="1"/>
      <c r="W42" s="1"/>
      <c r="X42" s="1"/>
      <c r="Y42" s="1"/>
      <c r="Z42" s="1"/>
      <c r="AA42" s="1"/>
      <c r="AB42" s="1"/>
      <c r="AC42" s="1"/>
      <c r="AD42" s="1"/>
      <c r="AE42" s="1"/>
      <c r="AF42" s="1"/>
      <c r="AG42" s="1"/>
      <c r="AH42" s="1"/>
      <c r="AI42" s="1"/>
      <c r="AJ42" s="1"/>
      <c r="AK42" s="1"/>
      <c r="AL42" s="54"/>
      <c r="AM42" s="54"/>
      <c r="AN42" s="54"/>
      <c r="AO42" s="54"/>
      <c r="AP42" s="54"/>
      <c r="AQ42" s="54"/>
      <c r="AR42" s="54"/>
      <c r="AS42" s="54"/>
      <c r="AT42" s="54"/>
      <c r="AU42" s="54"/>
      <c r="AV42" s="1"/>
      <c r="AW42" s="1"/>
    </row>
    <row r="43" ht="15.75" customHeight="1">
      <c r="A43" s="1"/>
      <c r="B43" s="105"/>
      <c r="C43" s="123"/>
      <c r="D43" s="144"/>
      <c r="E43" s="125"/>
      <c r="F43" s="125"/>
      <c r="G43" s="109"/>
      <c r="H43" s="1"/>
      <c r="I43" s="1"/>
      <c r="J43" s="110"/>
      <c r="K43" s="111"/>
      <c r="L43" s="111"/>
      <c r="M43" s="111"/>
      <c r="N43" s="111"/>
      <c r="O43" s="111"/>
      <c r="P43" s="111"/>
      <c r="Q43" s="111"/>
      <c r="R43" s="111"/>
      <c r="S43" s="112"/>
      <c r="T43" s="1"/>
      <c r="U43" s="1"/>
      <c r="V43" s="1"/>
      <c r="W43" s="1"/>
      <c r="X43" s="1"/>
      <c r="Y43" s="1"/>
      <c r="Z43" s="1"/>
      <c r="AA43" s="1"/>
      <c r="AB43" s="1"/>
      <c r="AC43" s="1"/>
      <c r="AD43" s="1"/>
      <c r="AE43" s="1"/>
      <c r="AF43" s="1"/>
      <c r="AG43" s="1"/>
      <c r="AH43" s="1"/>
      <c r="AI43" s="1"/>
      <c r="AJ43" s="1"/>
      <c r="AK43" s="1"/>
      <c r="AL43" s="54"/>
      <c r="AM43" s="54"/>
      <c r="AN43" s="54"/>
      <c r="AO43" s="54"/>
      <c r="AP43" s="54"/>
      <c r="AQ43" s="54"/>
      <c r="AR43" s="54"/>
      <c r="AS43" s="54"/>
      <c r="AT43" s="54"/>
      <c r="AU43" s="54"/>
      <c r="AV43" s="1"/>
      <c r="AW43" s="1"/>
    </row>
    <row r="44" ht="15.75" customHeight="1">
      <c r="A44" s="1"/>
      <c r="B44" s="105"/>
      <c r="C44" s="123" t="s">
        <v>80</v>
      </c>
      <c r="D44" s="144" t="s">
        <v>81</v>
      </c>
      <c r="E44" s="147">
        <v>0.0</v>
      </c>
      <c r="F44" s="147">
        <v>0.0</v>
      </c>
      <c r="G44" s="109"/>
      <c r="H44" s="1"/>
      <c r="I44" s="1"/>
      <c r="J44" s="110"/>
      <c r="K44" s="111"/>
      <c r="L44" s="111"/>
      <c r="M44" s="111"/>
      <c r="N44" s="111"/>
      <c r="O44" s="111"/>
      <c r="P44" s="111"/>
      <c r="Q44" s="111"/>
      <c r="R44" s="111"/>
      <c r="S44" s="112"/>
      <c r="T44" s="1"/>
      <c r="U44" s="1"/>
      <c r="V44" s="1"/>
      <c r="W44" s="1"/>
      <c r="X44" s="1"/>
      <c r="Y44" s="1"/>
      <c r="Z44" s="1"/>
      <c r="AA44" s="1"/>
      <c r="AB44" s="1"/>
      <c r="AC44" s="1"/>
      <c r="AD44" s="1"/>
      <c r="AE44" s="1"/>
      <c r="AF44" s="1"/>
      <c r="AG44" s="1"/>
      <c r="AH44" s="1"/>
      <c r="AI44" s="1"/>
      <c r="AJ44" s="1"/>
      <c r="AK44" s="1"/>
      <c r="AL44" s="54"/>
      <c r="AM44" s="54"/>
      <c r="AN44" s="54"/>
      <c r="AO44" s="54"/>
      <c r="AP44" s="54"/>
      <c r="AQ44" s="54"/>
      <c r="AR44" s="54"/>
      <c r="AS44" s="54"/>
      <c r="AT44" s="54"/>
      <c r="AU44" s="54"/>
      <c r="AV44" s="1"/>
      <c r="AW44" s="1"/>
    </row>
    <row r="45" ht="15.75" customHeight="1">
      <c r="A45" s="1"/>
      <c r="B45" s="105"/>
      <c r="C45" s="123"/>
      <c r="D45" s="144" t="s">
        <v>82</v>
      </c>
      <c r="E45" s="147">
        <v>0.0</v>
      </c>
      <c r="F45" s="147">
        <v>0.0</v>
      </c>
      <c r="G45" s="109"/>
      <c r="H45" s="1"/>
      <c r="I45" s="1"/>
      <c r="J45" s="110"/>
      <c r="K45" s="111"/>
      <c r="L45" s="111"/>
      <c r="M45" s="111"/>
      <c r="N45" s="111"/>
      <c r="O45" s="111"/>
      <c r="P45" s="111"/>
      <c r="Q45" s="111"/>
      <c r="R45" s="111"/>
      <c r="S45" s="112"/>
      <c r="T45" s="1"/>
      <c r="U45" s="1"/>
      <c r="V45" s="1"/>
      <c r="W45" s="1"/>
      <c r="X45" s="1"/>
      <c r="Y45" s="1"/>
      <c r="Z45" s="1"/>
      <c r="AA45" s="1"/>
      <c r="AB45" s="1"/>
      <c r="AC45" s="1"/>
      <c r="AD45" s="1"/>
      <c r="AE45" s="1"/>
      <c r="AF45" s="1"/>
      <c r="AG45" s="1"/>
      <c r="AH45" s="1"/>
      <c r="AI45" s="1"/>
      <c r="AJ45" s="1"/>
      <c r="AK45" s="1"/>
      <c r="AL45" s="54"/>
      <c r="AM45" s="54"/>
      <c r="AN45" s="54"/>
      <c r="AO45" s="54"/>
      <c r="AP45" s="54"/>
      <c r="AQ45" s="54"/>
      <c r="AR45" s="54"/>
      <c r="AS45" s="54"/>
      <c r="AT45" s="54"/>
      <c r="AU45" s="54"/>
      <c r="AV45" s="1"/>
      <c r="AW45" s="1"/>
    </row>
    <row r="46" ht="15.75" customHeight="1">
      <c r="A46" s="1"/>
      <c r="B46" s="105"/>
      <c r="C46" s="123"/>
      <c r="D46" s="144" t="s">
        <v>83</v>
      </c>
      <c r="E46" s="147">
        <v>0.0</v>
      </c>
      <c r="F46" s="147">
        <v>0.0</v>
      </c>
      <c r="G46" s="109"/>
      <c r="H46" s="1"/>
      <c r="I46" s="1"/>
      <c r="J46" s="110"/>
      <c r="K46" s="111"/>
      <c r="L46" s="111"/>
      <c r="M46" s="111"/>
      <c r="N46" s="111"/>
      <c r="O46" s="111"/>
      <c r="P46" s="111"/>
      <c r="Q46" s="111"/>
      <c r="R46" s="111"/>
      <c r="S46" s="112"/>
      <c r="T46" s="1"/>
      <c r="U46" s="1"/>
      <c r="V46" s="1"/>
      <c r="W46" s="1"/>
      <c r="X46" s="1"/>
      <c r="Y46" s="1"/>
      <c r="Z46" s="1"/>
      <c r="AA46" s="1"/>
      <c r="AB46" s="1"/>
      <c r="AC46" s="1"/>
      <c r="AD46" s="1"/>
      <c r="AE46" s="1"/>
      <c r="AF46" s="1"/>
      <c r="AG46" s="1"/>
      <c r="AH46" s="1"/>
      <c r="AI46" s="1"/>
      <c r="AJ46" s="1"/>
      <c r="AK46" s="1"/>
      <c r="AL46" s="54"/>
      <c r="AM46" s="54"/>
      <c r="AN46" s="54"/>
      <c r="AO46" s="54"/>
      <c r="AP46" s="54"/>
      <c r="AQ46" s="54"/>
      <c r="AR46" s="54"/>
      <c r="AS46" s="54"/>
      <c r="AT46" s="54"/>
      <c r="AU46" s="54"/>
      <c r="AV46" s="1"/>
      <c r="AW46" s="1"/>
    </row>
    <row r="47" ht="15.75" customHeight="1">
      <c r="A47" s="1"/>
      <c r="B47" s="105"/>
      <c r="C47" s="123"/>
      <c r="D47" s="144" t="s">
        <v>72</v>
      </c>
      <c r="E47" s="147">
        <v>0.0</v>
      </c>
      <c r="F47" s="147">
        <v>0.0</v>
      </c>
      <c r="G47" s="109"/>
      <c r="H47" s="1"/>
      <c r="I47" s="1"/>
      <c r="J47" s="110"/>
      <c r="K47" s="111"/>
      <c r="L47" s="111"/>
      <c r="M47" s="111"/>
      <c r="N47" s="111"/>
      <c r="O47" s="111"/>
      <c r="P47" s="111"/>
      <c r="Q47" s="111"/>
      <c r="R47" s="111"/>
      <c r="S47" s="112"/>
      <c r="T47" s="1"/>
      <c r="U47" s="1"/>
      <c r="V47" s="1"/>
      <c r="W47" s="1"/>
      <c r="X47" s="1"/>
      <c r="Y47" s="1"/>
      <c r="Z47" s="1"/>
      <c r="AA47" s="1"/>
      <c r="AB47" s="1"/>
      <c r="AC47" s="1"/>
      <c r="AD47" s="1"/>
      <c r="AE47" s="1"/>
      <c r="AF47" s="1"/>
      <c r="AG47" s="1"/>
      <c r="AH47" s="1"/>
      <c r="AI47" s="1"/>
      <c r="AJ47" s="1"/>
      <c r="AK47" s="1"/>
      <c r="AL47" s="54"/>
      <c r="AM47" s="54"/>
      <c r="AN47" s="54"/>
      <c r="AO47" s="54"/>
      <c r="AP47" s="54"/>
      <c r="AQ47" s="54"/>
      <c r="AR47" s="54"/>
      <c r="AS47" s="54"/>
      <c r="AT47" s="54"/>
      <c r="AU47" s="54"/>
      <c r="AV47" s="1"/>
      <c r="AW47" s="1"/>
    </row>
    <row r="48" ht="15.75" customHeight="1">
      <c r="A48" s="1"/>
      <c r="B48" s="105"/>
      <c r="C48" s="123"/>
      <c r="D48" s="123" t="s">
        <v>73</v>
      </c>
      <c r="E48" s="125">
        <f t="shared" ref="E48:F48" si="10">SUM(E44:E47)</f>
        <v>0</v>
      </c>
      <c r="F48" s="125">
        <f t="shared" si="10"/>
        <v>0</v>
      </c>
      <c r="G48" s="109"/>
      <c r="H48" s="1"/>
      <c r="I48" s="1"/>
      <c r="J48" s="110"/>
      <c r="K48" s="111"/>
      <c r="L48" s="111"/>
      <c r="M48" s="111"/>
      <c r="N48" s="111"/>
      <c r="O48" s="111"/>
      <c r="P48" s="111"/>
      <c r="Q48" s="111"/>
      <c r="R48" s="111"/>
      <c r="S48" s="112"/>
      <c r="T48" s="1"/>
      <c r="U48" s="1"/>
      <c r="V48" s="1"/>
      <c r="W48" s="1"/>
      <c r="X48" s="1"/>
      <c r="Y48" s="1"/>
      <c r="Z48" s="1"/>
      <c r="AA48" s="1"/>
      <c r="AB48" s="1"/>
      <c r="AC48" s="1"/>
      <c r="AD48" s="1"/>
      <c r="AE48" s="1"/>
      <c r="AF48" s="1"/>
      <c r="AG48" s="1"/>
      <c r="AH48" s="1"/>
      <c r="AI48" s="1"/>
      <c r="AJ48" s="1"/>
      <c r="AK48" s="1"/>
      <c r="AL48" s="54"/>
      <c r="AM48" s="54"/>
      <c r="AN48" s="54"/>
      <c r="AO48" s="54"/>
      <c r="AP48" s="54"/>
      <c r="AQ48" s="54"/>
      <c r="AR48" s="54"/>
      <c r="AS48" s="54"/>
      <c r="AT48" s="54"/>
      <c r="AU48" s="54"/>
      <c r="AV48" s="1"/>
      <c r="AW48" s="1"/>
    </row>
    <row r="49" ht="15.75" customHeight="1">
      <c r="A49" s="1"/>
      <c r="B49" s="105"/>
      <c r="C49" s="123"/>
      <c r="D49" s="144"/>
      <c r="E49" s="125"/>
      <c r="F49" s="125"/>
      <c r="G49" s="109"/>
      <c r="H49" s="1"/>
      <c r="I49" s="1"/>
      <c r="J49" s="110"/>
      <c r="K49" s="111"/>
      <c r="L49" s="111"/>
      <c r="M49" s="111"/>
      <c r="N49" s="111"/>
      <c r="O49" s="111"/>
      <c r="P49" s="111"/>
      <c r="Q49" s="111"/>
      <c r="R49" s="111"/>
      <c r="S49" s="112"/>
      <c r="T49" s="1"/>
      <c r="U49" s="1"/>
      <c r="V49" s="1"/>
      <c r="W49" s="1"/>
      <c r="X49" s="1"/>
      <c r="Y49" s="1"/>
      <c r="Z49" s="1"/>
      <c r="AA49" s="1"/>
      <c r="AB49" s="1"/>
      <c r="AC49" s="1"/>
      <c r="AD49" s="1"/>
      <c r="AE49" s="1"/>
      <c r="AF49" s="1"/>
      <c r="AG49" s="1"/>
      <c r="AH49" s="1"/>
      <c r="AI49" s="1"/>
      <c r="AJ49" s="1"/>
      <c r="AK49" s="1"/>
      <c r="AL49" s="54"/>
      <c r="AM49" s="54"/>
      <c r="AN49" s="54"/>
      <c r="AO49" s="54"/>
      <c r="AP49" s="54"/>
      <c r="AQ49" s="54"/>
      <c r="AR49" s="54"/>
      <c r="AS49" s="54"/>
      <c r="AT49" s="54"/>
      <c r="AU49" s="54"/>
      <c r="AV49" s="1"/>
      <c r="AW49" s="1"/>
    </row>
    <row r="50" ht="15.75" customHeight="1">
      <c r="A50" s="1"/>
      <c r="B50" s="105"/>
      <c r="C50" s="123" t="s">
        <v>84</v>
      </c>
      <c r="D50" s="144" t="s">
        <v>85</v>
      </c>
      <c r="E50" s="147">
        <v>0.0</v>
      </c>
      <c r="F50" s="147">
        <v>0.0</v>
      </c>
      <c r="G50" s="109"/>
      <c r="H50" s="1"/>
      <c r="I50" s="1"/>
      <c r="J50" s="110"/>
      <c r="K50" s="111"/>
      <c r="L50" s="111"/>
      <c r="M50" s="111"/>
      <c r="N50" s="111"/>
      <c r="O50" s="111"/>
      <c r="P50" s="111"/>
      <c r="Q50" s="111"/>
      <c r="R50" s="111"/>
      <c r="S50" s="112"/>
      <c r="T50" s="1"/>
      <c r="U50" s="1"/>
      <c r="V50" s="1"/>
      <c r="W50" s="1"/>
      <c r="X50" s="1"/>
      <c r="Y50" s="1"/>
      <c r="Z50" s="1"/>
      <c r="AA50" s="1"/>
      <c r="AB50" s="1"/>
      <c r="AC50" s="1"/>
      <c r="AD50" s="1"/>
      <c r="AE50" s="1"/>
      <c r="AF50" s="1"/>
      <c r="AG50" s="1"/>
      <c r="AH50" s="1"/>
      <c r="AI50" s="1"/>
      <c r="AJ50" s="1"/>
      <c r="AK50" s="1"/>
      <c r="AL50" s="54"/>
      <c r="AM50" s="54"/>
      <c r="AN50" s="54"/>
      <c r="AO50" s="54"/>
      <c r="AP50" s="54"/>
      <c r="AQ50" s="54"/>
      <c r="AR50" s="54"/>
      <c r="AS50" s="54"/>
      <c r="AT50" s="54"/>
      <c r="AU50" s="54"/>
      <c r="AV50" s="1"/>
      <c r="AW50" s="1"/>
    </row>
    <row r="51" ht="15.75" customHeight="1">
      <c r="A51" s="1"/>
      <c r="B51" s="105"/>
      <c r="C51" s="123"/>
      <c r="D51" s="144" t="s">
        <v>86</v>
      </c>
      <c r="E51" s="147">
        <v>0.0</v>
      </c>
      <c r="F51" s="147">
        <v>0.0</v>
      </c>
      <c r="G51" s="109"/>
      <c r="H51" s="1"/>
      <c r="I51" s="1"/>
      <c r="J51" s="110"/>
      <c r="K51" s="111"/>
      <c r="L51" s="111"/>
      <c r="M51" s="111"/>
      <c r="N51" s="111"/>
      <c r="O51" s="111"/>
      <c r="P51" s="111"/>
      <c r="Q51" s="111"/>
      <c r="R51" s="111"/>
      <c r="S51" s="112"/>
      <c r="T51" s="1"/>
      <c r="U51" s="1"/>
      <c r="V51" s="1"/>
      <c r="W51" s="1"/>
      <c r="X51" s="1"/>
      <c r="Y51" s="1"/>
      <c r="Z51" s="1"/>
      <c r="AA51" s="1"/>
      <c r="AB51" s="1"/>
      <c r="AC51" s="1"/>
      <c r="AD51" s="1"/>
      <c r="AE51" s="1"/>
      <c r="AF51" s="1"/>
      <c r="AG51" s="1"/>
      <c r="AH51" s="1"/>
      <c r="AI51" s="1"/>
      <c r="AJ51" s="1"/>
      <c r="AK51" s="1"/>
      <c r="AL51" s="54"/>
      <c r="AM51" s="54"/>
      <c r="AN51" s="54"/>
      <c r="AO51" s="54"/>
      <c r="AP51" s="54"/>
      <c r="AQ51" s="54"/>
      <c r="AR51" s="54"/>
      <c r="AS51" s="54"/>
      <c r="AT51" s="54"/>
      <c r="AU51" s="54"/>
      <c r="AV51" s="1"/>
      <c r="AW51" s="1"/>
    </row>
    <row r="52" ht="15.75" customHeight="1">
      <c r="A52" s="1"/>
      <c r="B52" s="105"/>
      <c r="C52" s="123"/>
      <c r="D52" s="144" t="s">
        <v>87</v>
      </c>
      <c r="E52" s="147">
        <v>0.0</v>
      </c>
      <c r="F52" s="147">
        <v>0.0</v>
      </c>
      <c r="G52" s="109"/>
      <c r="H52" s="1"/>
      <c r="I52" s="1"/>
      <c r="J52" s="110"/>
      <c r="K52" s="111"/>
      <c r="L52" s="111"/>
      <c r="M52" s="111"/>
      <c r="N52" s="111"/>
      <c r="O52" s="111"/>
      <c r="P52" s="111"/>
      <c r="Q52" s="111"/>
      <c r="R52" s="111"/>
      <c r="S52" s="112"/>
      <c r="T52" s="1"/>
      <c r="U52" s="1"/>
      <c r="V52" s="1"/>
      <c r="W52" s="1"/>
      <c r="X52" s="1"/>
      <c r="Y52" s="1"/>
      <c r="Z52" s="1"/>
      <c r="AA52" s="1"/>
      <c r="AB52" s="1"/>
      <c r="AC52" s="1"/>
      <c r="AD52" s="1"/>
      <c r="AE52" s="1"/>
      <c r="AF52" s="1"/>
      <c r="AG52" s="1"/>
      <c r="AH52" s="1"/>
      <c r="AI52" s="1"/>
      <c r="AJ52" s="1"/>
      <c r="AK52" s="1"/>
      <c r="AL52" s="54"/>
      <c r="AM52" s="54"/>
      <c r="AN52" s="54"/>
      <c r="AO52" s="54"/>
      <c r="AP52" s="54"/>
      <c r="AQ52" s="54"/>
      <c r="AR52" s="54"/>
      <c r="AS52" s="54"/>
      <c r="AT52" s="54"/>
      <c r="AU52" s="54"/>
      <c r="AV52" s="1"/>
      <c r="AW52" s="1"/>
    </row>
    <row r="53" ht="15.75" customHeight="1">
      <c r="A53" s="1"/>
      <c r="B53" s="105"/>
      <c r="C53" s="123"/>
      <c r="D53" s="144" t="s">
        <v>88</v>
      </c>
      <c r="E53" s="147">
        <v>0.0</v>
      </c>
      <c r="F53" s="147">
        <v>0.0</v>
      </c>
      <c r="G53" s="109"/>
      <c r="H53" s="1"/>
      <c r="I53" s="1"/>
      <c r="J53" s="110"/>
      <c r="K53" s="111"/>
      <c r="L53" s="111"/>
      <c r="M53" s="111"/>
      <c r="N53" s="111"/>
      <c r="O53" s="111"/>
      <c r="P53" s="111"/>
      <c r="Q53" s="111"/>
      <c r="R53" s="111"/>
      <c r="S53" s="112"/>
      <c r="T53" s="1"/>
      <c r="U53" s="1"/>
      <c r="V53" s="1"/>
      <c r="W53" s="1"/>
      <c r="X53" s="1"/>
      <c r="Y53" s="1"/>
      <c r="Z53" s="1"/>
      <c r="AA53" s="1"/>
      <c r="AB53" s="1"/>
      <c r="AC53" s="1"/>
      <c r="AD53" s="1"/>
      <c r="AE53" s="1"/>
      <c r="AF53" s="1"/>
      <c r="AG53" s="1"/>
      <c r="AH53" s="1"/>
      <c r="AI53" s="1"/>
      <c r="AJ53" s="1"/>
      <c r="AK53" s="1"/>
      <c r="AL53" s="54"/>
      <c r="AM53" s="54"/>
      <c r="AN53" s="54"/>
      <c r="AO53" s="54"/>
      <c r="AP53" s="54"/>
      <c r="AQ53" s="54"/>
      <c r="AR53" s="54"/>
      <c r="AS53" s="54"/>
      <c r="AT53" s="54"/>
      <c r="AU53" s="54"/>
      <c r="AV53" s="1"/>
      <c r="AW53" s="1"/>
    </row>
    <row r="54" ht="15.75" customHeight="1">
      <c r="A54" s="1"/>
      <c r="B54" s="105"/>
      <c r="C54" s="123"/>
      <c r="D54" s="144" t="s">
        <v>89</v>
      </c>
      <c r="E54" s="147">
        <v>0.0</v>
      </c>
      <c r="F54" s="147">
        <v>0.0</v>
      </c>
      <c r="G54" s="109"/>
      <c r="H54" s="1"/>
      <c r="I54" s="1"/>
      <c r="J54" s="110"/>
      <c r="K54" s="111"/>
      <c r="L54" s="111"/>
      <c r="M54" s="111"/>
      <c r="N54" s="111"/>
      <c r="O54" s="111"/>
      <c r="P54" s="111"/>
      <c r="Q54" s="111"/>
      <c r="R54" s="111"/>
      <c r="S54" s="112"/>
      <c r="T54" s="1"/>
      <c r="U54" s="1"/>
      <c r="V54" s="1"/>
      <c r="W54" s="1"/>
      <c r="X54" s="1"/>
      <c r="Y54" s="1"/>
      <c r="Z54" s="1"/>
      <c r="AA54" s="1"/>
      <c r="AB54" s="1"/>
      <c r="AC54" s="1"/>
      <c r="AD54" s="1"/>
      <c r="AE54" s="1"/>
      <c r="AF54" s="1"/>
      <c r="AG54" s="1"/>
      <c r="AH54" s="1"/>
      <c r="AI54" s="1"/>
      <c r="AJ54" s="1"/>
      <c r="AK54" s="1"/>
      <c r="AL54" s="54"/>
      <c r="AM54" s="54"/>
      <c r="AN54" s="54"/>
      <c r="AO54" s="54"/>
      <c r="AP54" s="54"/>
      <c r="AQ54" s="54"/>
      <c r="AR54" s="54"/>
      <c r="AS54" s="54"/>
      <c r="AT54" s="54"/>
      <c r="AU54" s="54"/>
      <c r="AV54" s="1"/>
      <c r="AW54" s="1"/>
    </row>
    <row r="55" ht="15.75" customHeight="1">
      <c r="A55" s="1"/>
      <c r="B55" s="105"/>
      <c r="C55" s="123"/>
      <c r="D55" s="144" t="s">
        <v>72</v>
      </c>
      <c r="E55" s="147">
        <v>0.0</v>
      </c>
      <c r="F55" s="147">
        <v>0.0</v>
      </c>
      <c r="G55" s="109"/>
      <c r="H55" s="1"/>
      <c r="I55" s="1"/>
      <c r="J55" s="110"/>
      <c r="K55" s="111"/>
      <c r="L55" s="111"/>
      <c r="M55" s="111"/>
      <c r="N55" s="111"/>
      <c r="O55" s="111"/>
      <c r="P55" s="111"/>
      <c r="Q55" s="111"/>
      <c r="R55" s="111"/>
      <c r="S55" s="112"/>
      <c r="T55" s="1"/>
      <c r="U55" s="1"/>
      <c r="V55" s="1"/>
      <c r="W55" s="1"/>
      <c r="X55" s="1"/>
      <c r="Y55" s="1"/>
      <c r="Z55" s="1"/>
      <c r="AA55" s="1"/>
      <c r="AB55" s="1"/>
      <c r="AC55" s="1"/>
      <c r="AD55" s="1"/>
      <c r="AE55" s="1"/>
      <c r="AF55" s="1"/>
      <c r="AG55" s="1"/>
      <c r="AH55" s="1"/>
      <c r="AI55" s="1"/>
      <c r="AJ55" s="1"/>
      <c r="AK55" s="1"/>
      <c r="AL55" s="54"/>
      <c r="AM55" s="54"/>
      <c r="AN55" s="54"/>
      <c r="AO55" s="54"/>
      <c r="AP55" s="54"/>
      <c r="AQ55" s="54"/>
      <c r="AR55" s="54"/>
      <c r="AS55" s="54"/>
      <c r="AT55" s="54"/>
      <c r="AU55" s="54"/>
      <c r="AV55" s="1"/>
      <c r="AW55" s="1"/>
    </row>
    <row r="56" ht="15.75" customHeight="1">
      <c r="A56" s="1"/>
      <c r="B56" s="105"/>
      <c r="C56" s="123"/>
      <c r="D56" s="123" t="s">
        <v>73</v>
      </c>
      <c r="E56" s="125">
        <f t="shared" ref="E56:F56" si="11">SUM(E50:E55)</f>
        <v>0</v>
      </c>
      <c r="F56" s="125">
        <f t="shared" si="11"/>
        <v>0</v>
      </c>
      <c r="G56" s="109"/>
      <c r="H56" s="1"/>
      <c r="I56" s="1"/>
      <c r="J56" s="110"/>
      <c r="K56" s="111"/>
      <c r="L56" s="111"/>
      <c r="M56" s="111"/>
      <c r="N56" s="111"/>
      <c r="O56" s="111"/>
      <c r="P56" s="111"/>
      <c r="Q56" s="111"/>
      <c r="R56" s="111"/>
      <c r="S56" s="112"/>
      <c r="T56" s="1"/>
      <c r="U56" s="1"/>
      <c r="V56" s="1"/>
      <c r="W56" s="1"/>
      <c r="X56" s="1"/>
      <c r="Y56" s="1"/>
      <c r="Z56" s="1"/>
      <c r="AA56" s="1"/>
      <c r="AB56" s="1"/>
      <c r="AC56" s="1"/>
      <c r="AD56" s="1"/>
      <c r="AE56" s="1"/>
      <c r="AF56" s="1"/>
      <c r="AG56" s="1"/>
      <c r="AH56" s="1"/>
      <c r="AI56" s="1"/>
      <c r="AJ56" s="1"/>
      <c r="AK56" s="1"/>
      <c r="AL56" s="54"/>
      <c r="AM56" s="54"/>
      <c r="AN56" s="54"/>
      <c r="AO56" s="54"/>
      <c r="AP56" s="54"/>
      <c r="AQ56" s="54"/>
      <c r="AR56" s="54"/>
      <c r="AS56" s="54"/>
      <c r="AT56" s="54"/>
      <c r="AU56" s="54"/>
      <c r="AV56" s="1"/>
      <c r="AW56" s="1"/>
    </row>
    <row r="57" ht="15.75" customHeight="1">
      <c r="A57" s="1"/>
      <c r="B57" s="105"/>
      <c r="C57" s="123"/>
      <c r="D57" s="144"/>
      <c r="E57" s="125"/>
      <c r="F57" s="125"/>
      <c r="G57" s="109"/>
      <c r="H57" s="1"/>
      <c r="I57" s="1"/>
      <c r="J57" s="110"/>
      <c r="K57" s="111"/>
      <c r="L57" s="111"/>
      <c r="M57" s="111"/>
      <c r="N57" s="111"/>
      <c r="O57" s="111"/>
      <c r="P57" s="111"/>
      <c r="Q57" s="111"/>
      <c r="R57" s="111"/>
      <c r="S57" s="112"/>
      <c r="T57" s="1"/>
      <c r="U57" s="1"/>
      <c r="V57" s="1"/>
      <c r="W57" s="1"/>
      <c r="X57" s="1"/>
      <c r="Y57" s="1"/>
      <c r="Z57" s="1"/>
      <c r="AA57" s="1"/>
      <c r="AB57" s="1"/>
      <c r="AC57" s="1"/>
      <c r="AD57" s="1"/>
      <c r="AE57" s="1"/>
      <c r="AF57" s="1"/>
      <c r="AG57" s="1"/>
      <c r="AH57" s="1"/>
      <c r="AI57" s="1"/>
      <c r="AJ57" s="1"/>
      <c r="AK57" s="1"/>
      <c r="AL57" s="54"/>
      <c r="AM57" s="54"/>
      <c r="AN57" s="54"/>
      <c r="AO57" s="54"/>
      <c r="AP57" s="54"/>
      <c r="AQ57" s="54"/>
      <c r="AR57" s="54"/>
      <c r="AS57" s="54"/>
      <c r="AT57" s="54"/>
      <c r="AU57" s="54"/>
      <c r="AV57" s="1"/>
      <c r="AW57" s="1"/>
    </row>
    <row r="58" ht="15.75" customHeight="1">
      <c r="A58" s="1"/>
      <c r="B58" s="105"/>
      <c r="C58" s="123" t="s">
        <v>90</v>
      </c>
      <c r="D58" s="144" t="s">
        <v>91</v>
      </c>
      <c r="E58" s="147">
        <v>0.0</v>
      </c>
      <c r="F58" s="147">
        <v>0.0</v>
      </c>
      <c r="G58" s="109"/>
      <c r="H58" s="1"/>
      <c r="I58" s="1"/>
      <c r="J58" s="110"/>
      <c r="K58" s="111"/>
      <c r="L58" s="111"/>
      <c r="M58" s="111"/>
      <c r="N58" s="111"/>
      <c r="O58" s="111"/>
      <c r="P58" s="111"/>
      <c r="Q58" s="111"/>
      <c r="R58" s="111"/>
      <c r="S58" s="112"/>
      <c r="T58" s="1"/>
      <c r="U58" s="1"/>
      <c r="V58" s="1"/>
      <c r="W58" s="1"/>
      <c r="X58" s="1"/>
      <c r="Y58" s="1"/>
      <c r="Z58" s="1"/>
      <c r="AA58" s="1"/>
      <c r="AB58" s="1"/>
      <c r="AC58" s="1"/>
      <c r="AD58" s="1"/>
      <c r="AE58" s="1"/>
      <c r="AF58" s="1"/>
      <c r="AG58" s="1"/>
      <c r="AH58" s="1"/>
      <c r="AI58" s="1"/>
      <c r="AJ58" s="1"/>
      <c r="AK58" s="1"/>
      <c r="AL58" s="54"/>
      <c r="AM58" s="54"/>
      <c r="AN58" s="54"/>
      <c r="AO58" s="54"/>
      <c r="AP58" s="54"/>
      <c r="AQ58" s="54"/>
      <c r="AR58" s="54"/>
      <c r="AS58" s="54"/>
      <c r="AT58" s="54"/>
      <c r="AU58" s="54"/>
      <c r="AV58" s="1"/>
      <c r="AW58" s="1"/>
    </row>
    <row r="59" ht="15.75" customHeight="1">
      <c r="A59" s="1"/>
      <c r="B59" s="105"/>
      <c r="C59" s="123"/>
      <c r="D59" s="144" t="s">
        <v>92</v>
      </c>
      <c r="E59" s="147">
        <v>0.0</v>
      </c>
      <c r="F59" s="147">
        <v>0.0</v>
      </c>
      <c r="G59" s="109"/>
      <c r="H59" s="1"/>
      <c r="I59" s="1"/>
      <c r="J59" s="110"/>
      <c r="K59" s="111"/>
      <c r="L59" s="111"/>
      <c r="M59" s="111"/>
      <c r="N59" s="111"/>
      <c r="O59" s="111"/>
      <c r="P59" s="111"/>
      <c r="Q59" s="111"/>
      <c r="R59" s="111"/>
      <c r="S59" s="112"/>
      <c r="T59" s="1"/>
      <c r="U59" s="1"/>
      <c r="V59" s="1"/>
      <c r="W59" s="1"/>
      <c r="X59" s="1"/>
      <c r="Y59" s="1"/>
      <c r="Z59" s="1"/>
      <c r="AA59" s="1"/>
      <c r="AB59" s="1"/>
      <c r="AC59" s="1"/>
      <c r="AD59" s="1"/>
      <c r="AE59" s="1"/>
      <c r="AF59" s="1"/>
      <c r="AG59" s="1"/>
      <c r="AH59" s="1"/>
      <c r="AI59" s="1"/>
      <c r="AJ59" s="1"/>
      <c r="AK59" s="1"/>
      <c r="AL59" s="54"/>
      <c r="AM59" s="54"/>
      <c r="AN59" s="54"/>
      <c r="AO59" s="54"/>
      <c r="AP59" s="54"/>
      <c r="AQ59" s="54"/>
      <c r="AR59" s="54"/>
      <c r="AS59" s="54"/>
      <c r="AT59" s="54"/>
      <c r="AU59" s="54"/>
      <c r="AV59" s="1"/>
      <c r="AW59" s="1"/>
    </row>
    <row r="60" ht="15.75" customHeight="1">
      <c r="A60" s="1"/>
      <c r="B60" s="105"/>
      <c r="C60" s="123"/>
      <c r="D60" s="144" t="s">
        <v>93</v>
      </c>
      <c r="E60" s="147">
        <v>0.0</v>
      </c>
      <c r="F60" s="147">
        <v>0.0</v>
      </c>
      <c r="G60" s="109"/>
      <c r="H60" s="1"/>
      <c r="I60" s="1"/>
      <c r="J60" s="110"/>
      <c r="K60" s="111"/>
      <c r="L60" s="111"/>
      <c r="M60" s="111"/>
      <c r="N60" s="111"/>
      <c r="O60" s="111"/>
      <c r="P60" s="111"/>
      <c r="Q60" s="111"/>
      <c r="R60" s="111"/>
      <c r="S60" s="112"/>
      <c r="T60" s="1"/>
      <c r="U60" s="1"/>
      <c r="V60" s="1"/>
      <c r="W60" s="1"/>
      <c r="X60" s="1"/>
      <c r="Y60" s="1"/>
      <c r="Z60" s="1"/>
      <c r="AA60" s="1"/>
      <c r="AB60" s="1"/>
      <c r="AC60" s="1"/>
      <c r="AD60" s="1"/>
      <c r="AE60" s="1"/>
      <c r="AF60" s="1"/>
      <c r="AG60" s="1"/>
      <c r="AH60" s="1"/>
      <c r="AI60" s="1"/>
      <c r="AJ60" s="1"/>
      <c r="AK60" s="1"/>
      <c r="AL60" s="54"/>
      <c r="AM60" s="54"/>
      <c r="AN60" s="54"/>
      <c r="AO60" s="54"/>
      <c r="AP60" s="54"/>
      <c r="AQ60" s="54"/>
      <c r="AR60" s="54"/>
      <c r="AS60" s="54"/>
      <c r="AT60" s="54"/>
      <c r="AU60" s="54"/>
      <c r="AV60" s="1"/>
      <c r="AW60" s="1"/>
    </row>
    <row r="61" ht="15.75" customHeight="1">
      <c r="A61" s="1"/>
      <c r="B61" s="105"/>
      <c r="C61" s="123"/>
      <c r="D61" s="144" t="s">
        <v>94</v>
      </c>
      <c r="E61" s="147">
        <v>0.0</v>
      </c>
      <c r="F61" s="147">
        <v>0.0</v>
      </c>
      <c r="G61" s="109"/>
      <c r="H61" s="1"/>
      <c r="I61" s="1"/>
      <c r="J61" s="110"/>
      <c r="K61" s="149" t="s">
        <v>95</v>
      </c>
      <c r="L61" s="8"/>
      <c r="M61" s="8"/>
      <c r="N61" s="8"/>
      <c r="O61" s="8"/>
      <c r="P61" s="8"/>
      <c r="Q61" s="8"/>
      <c r="R61" s="9"/>
      <c r="S61" s="112"/>
      <c r="T61" s="1"/>
      <c r="U61" s="1"/>
      <c r="V61" s="1"/>
      <c r="W61" s="1"/>
      <c r="X61" s="1"/>
      <c r="Y61" s="1"/>
      <c r="Z61" s="1"/>
      <c r="AA61" s="1"/>
      <c r="AB61" s="1"/>
      <c r="AC61" s="1"/>
      <c r="AD61" s="1"/>
      <c r="AE61" s="1"/>
      <c r="AF61" s="1"/>
      <c r="AG61" s="1"/>
      <c r="AH61" s="1"/>
      <c r="AI61" s="1"/>
      <c r="AJ61" s="1"/>
      <c r="AK61" s="1"/>
      <c r="AL61" s="54"/>
      <c r="AM61" s="54"/>
      <c r="AN61" s="54"/>
      <c r="AO61" s="54"/>
      <c r="AP61" s="54"/>
      <c r="AQ61" s="54"/>
      <c r="AR61" s="54"/>
      <c r="AS61" s="54"/>
      <c r="AT61" s="54"/>
      <c r="AU61" s="54"/>
      <c r="AV61" s="1"/>
      <c r="AW61" s="1"/>
    </row>
    <row r="62" ht="15.75" customHeight="1">
      <c r="A62" s="1"/>
      <c r="B62" s="105"/>
      <c r="C62" s="123"/>
      <c r="D62" s="144" t="s">
        <v>72</v>
      </c>
      <c r="E62" s="147">
        <v>0.0</v>
      </c>
      <c r="F62" s="147">
        <v>0.0</v>
      </c>
      <c r="G62" s="109"/>
      <c r="H62" s="1"/>
      <c r="I62" s="1"/>
      <c r="J62" s="110"/>
      <c r="K62" s="150" t="str">
        <f>"Your total monthly spending is "&amp;IF(E89&gt;F89,UPPER("under"),UPPER("over"))&amp;" your budget by: "</f>
        <v>Your total monthly spending is OVER your budget by: </v>
      </c>
      <c r="L62" s="17"/>
      <c r="M62" s="17"/>
      <c r="N62" s="17"/>
      <c r="O62" s="17"/>
      <c r="P62" s="13"/>
      <c r="Q62" s="151">
        <f>E89-F89</f>
        <v>0</v>
      </c>
      <c r="R62" s="13"/>
      <c r="S62" s="112"/>
      <c r="T62" s="1"/>
      <c r="U62" s="1"/>
      <c r="V62" s="1"/>
      <c r="W62" s="1"/>
      <c r="X62" s="1"/>
      <c r="Y62" s="1"/>
      <c r="Z62" s="1"/>
      <c r="AA62" s="1"/>
      <c r="AB62" s="1"/>
      <c r="AC62" s="1"/>
      <c r="AD62" s="1"/>
      <c r="AE62" s="1"/>
      <c r="AF62" s="1"/>
      <c r="AG62" s="1"/>
      <c r="AH62" s="1"/>
      <c r="AI62" s="1"/>
      <c r="AJ62" s="1"/>
      <c r="AK62" s="1"/>
      <c r="AL62" s="54"/>
      <c r="AM62" s="54"/>
      <c r="AN62" s="54"/>
      <c r="AO62" s="54"/>
      <c r="AP62" s="54"/>
      <c r="AQ62" s="54"/>
      <c r="AR62" s="54"/>
      <c r="AS62" s="54"/>
      <c r="AT62" s="54"/>
      <c r="AU62" s="54"/>
      <c r="AV62" s="1"/>
      <c r="AW62" s="1"/>
    </row>
    <row r="63" ht="15.75" customHeight="1">
      <c r="A63" s="1"/>
      <c r="B63" s="105"/>
      <c r="C63" s="123"/>
      <c r="D63" s="123" t="s">
        <v>73</v>
      </c>
      <c r="E63" s="125">
        <f t="shared" ref="E63:F63" si="12">SUM(E58:E62)</f>
        <v>0</v>
      </c>
      <c r="F63" s="125">
        <f t="shared" si="12"/>
        <v>0</v>
      </c>
      <c r="G63" s="109"/>
      <c r="H63" s="1"/>
      <c r="I63" s="1"/>
      <c r="J63" s="110"/>
      <c r="K63" s="19"/>
      <c r="L63" s="21"/>
      <c r="M63" s="21"/>
      <c r="N63" s="21"/>
      <c r="O63" s="21"/>
      <c r="P63" s="20"/>
      <c r="Q63" s="19"/>
      <c r="R63" s="20"/>
      <c r="S63" s="112"/>
      <c r="T63" s="1"/>
      <c r="U63" s="1"/>
      <c r="V63" s="1"/>
      <c r="W63" s="1"/>
      <c r="X63" s="1"/>
      <c r="Y63" s="1"/>
      <c r="Z63" s="1"/>
      <c r="AA63" s="1"/>
      <c r="AB63" s="1"/>
      <c r="AC63" s="1"/>
      <c r="AD63" s="1"/>
      <c r="AE63" s="1"/>
      <c r="AF63" s="1"/>
      <c r="AG63" s="1"/>
      <c r="AH63" s="1"/>
      <c r="AI63" s="1"/>
      <c r="AJ63" s="1"/>
      <c r="AK63" s="1"/>
      <c r="AL63" s="54"/>
      <c r="AM63" s="54"/>
      <c r="AN63" s="54"/>
      <c r="AO63" s="54"/>
      <c r="AP63" s="54"/>
      <c r="AQ63" s="54"/>
      <c r="AR63" s="54"/>
      <c r="AS63" s="54"/>
      <c r="AT63" s="54"/>
      <c r="AU63" s="54"/>
      <c r="AV63" s="1"/>
      <c r="AW63" s="1"/>
    </row>
    <row r="64" ht="15.75" customHeight="1">
      <c r="A64" s="1"/>
      <c r="B64" s="105"/>
      <c r="C64" s="123"/>
      <c r="D64" s="144"/>
      <c r="E64" s="125"/>
      <c r="F64" s="125"/>
      <c r="G64" s="109"/>
      <c r="H64" s="1"/>
      <c r="I64" s="1"/>
      <c r="J64" s="110"/>
      <c r="K64" s="111"/>
      <c r="L64" s="111"/>
      <c r="M64" s="111"/>
      <c r="N64" s="111"/>
      <c r="O64" s="111"/>
      <c r="P64" s="111"/>
      <c r="Q64" s="111"/>
      <c r="R64" s="111"/>
      <c r="S64" s="112"/>
      <c r="T64" s="1"/>
      <c r="U64" s="1"/>
      <c r="V64" s="1"/>
      <c r="W64" s="1"/>
      <c r="X64" s="1"/>
      <c r="Y64" s="1"/>
      <c r="Z64" s="1"/>
      <c r="AA64" s="1"/>
      <c r="AB64" s="1"/>
      <c r="AC64" s="1"/>
      <c r="AD64" s="1"/>
      <c r="AE64" s="1"/>
      <c r="AF64" s="1"/>
      <c r="AG64" s="1"/>
      <c r="AH64" s="1"/>
      <c r="AI64" s="1"/>
      <c r="AJ64" s="1"/>
      <c r="AK64" s="1"/>
      <c r="AL64" s="54"/>
      <c r="AM64" s="54"/>
      <c r="AN64" s="54"/>
      <c r="AO64" s="54"/>
      <c r="AP64" s="54"/>
      <c r="AQ64" s="54"/>
      <c r="AR64" s="54"/>
      <c r="AS64" s="54"/>
      <c r="AT64" s="54"/>
      <c r="AU64" s="54"/>
      <c r="AV64" s="1"/>
      <c r="AW64" s="1"/>
    </row>
    <row r="65" ht="15.75" customHeight="1">
      <c r="A65" s="1"/>
      <c r="B65" s="105"/>
      <c r="C65" s="123" t="s">
        <v>96</v>
      </c>
      <c r="D65" s="144" t="s">
        <v>97</v>
      </c>
      <c r="E65" s="147">
        <v>0.0</v>
      </c>
      <c r="F65" s="147">
        <v>0.0</v>
      </c>
      <c r="G65" s="109"/>
      <c r="H65" s="1"/>
      <c r="I65" s="1"/>
      <c r="J65" s="110"/>
      <c r="K65" s="111"/>
      <c r="L65" s="111"/>
      <c r="M65" s="111"/>
      <c r="N65" s="111"/>
      <c r="O65" s="111"/>
      <c r="P65" s="111"/>
      <c r="Q65" s="111"/>
      <c r="R65" s="111"/>
      <c r="S65" s="112"/>
      <c r="T65" s="1"/>
      <c r="U65" s="1"/>
      <c r="V65" s="1"/>
      <c r="W65" s="1"/>
      <c r="X65" s="1"/>
      <c r="Y65" s="1"/>
      <c r="Z65" s="1"/>
      <c r="AA65" s="1"/>
      <c r="AB65" s="1"/>
      <c r="AC65" s="1"/>
      <c r="AD65" s="1"/>
      <c r="AE65" s="1"/>
      <c r="AF65" s="1"/>
      <c r="AG65" s="1"/>
      <c r="AH65" s="1"/>
      <c r="AI65" s="1"/>
      <c r="AJ65" s="1"/>
      <c r="AK65" s="1"/>
      <c r="AL65" s="54"/>
      <c r="AM65" s="54"/>
      <c r="AN65" s="54"/>
      <c r="AO65" s="54"/>
      <c r="AP65" s="54"/>
      <c r="AQ65" s="54"/>
      <c r="AR65" s="54"/>
      <c r="AS65" s="54"/>
      <c r="AT65" s="54"/>
      <c r="AU65" s="54"/>
      <c r="AV65" s="1"/>
      <c r="AW65" s="1"/>
    </row>
    <row r="66" ht="15.75" customHeight="1">
      <c r="A66" s="1"/>
      <c r="B66" s="105"/>
      <c r="C66" s="123"/>
      <c r="D66" s="144" t="s">
        <v>98</v>
      </c>
      <c r="E66" s="147">
        <v>0.0</v>
      </c>
      <c r="F66" s="147">
        <v>0.0</v>
      </c>
      <c r="G66" s="109"/>
      <c r="H66" s="1"/>
      <c r="I66" s="1"/>
      <c r="J66" s="110"/>
      <c r="K66" s="111"/>
      <c r="L66" s="111"/>
      <c r="M66" s="111"/>
      <c r="N66" s="111"/>
      <c r="O66" s="111"/>
      <c r="P66" s="111"/>
      <c r="Q66" s="111"/>
      <c r="R66" s="111"/>
      <c r="S66" s="112"/>
      <c r="T66" s="1"/>
      <c r="U66" s="1"/>
      <c r="V66" s="1"/>
      <c r="W66" s="1"/>
      <c r="X66" s="1"/>
      <c r="Y66" s="1"/>
      <c r="Z66" s="1"/>
      <c r="AA66" s="1"/>
      <c r="AB66" s="1"/>
      <c r="AC66" s="1"/>
      <c r="AD66" s="1"/>
      <c r="AE66" s="1"/>
      <c r="AF66" s="1"/>
      <c r="AG66" s="1"/>
      <c r="AH66" s="1"/>
      <c r="AI66" s="1"/>
      <c r="AJ66" s="1"/>
      <c r="AK66" s="1"/>
      <c r="AL66" s="54"/>
      <c r="AM66" s="54"/>
      <c r="AN66" s="54"/>
      <c r="AO66" s="54"/>
      <c r="AP66" s="54"/>
      <c r="AQ66" s="54"/>
      <c r="AR66" s="54"/>
      <c r="AS66" s="54"/>
      <c r="AT66" s="54"/>
      <c r="AU66" s="54"/>
      <c r="AV66" s="1"/>
      <c r="AW66" s="1"/>
    </row>
    <row r="67" ht="15.75" customHeight="1">
      <c r="A67" s="1"/>
      <c r="B67" s="105"/>
      <c r="C67" s="123"/>
      <c r="D67" s="144" t="s">
        <v>99</v>
      </c>
      <c r="E67" s="147">
        <v>0.0</v>
      </c>
      <c r="F67" s="147">
        <v>0.0</v>
      </c>
      <c r="G67" s="109"/>
      <c r="H67" s="1"/>
      <c r="I67" s="1"/>
      <c r="J67" s="110"/>
      <c r="K67" s="111"/>
      <c r="L67" s="111"/>
      <c r="M67" s="111"/>
      <c r="N67" s="111"/>
      <c r="O67" s="111"/>
      <c r="P67" s="111"/>
      <c r="Q67" s="111"/>
      <c r="R67" s="111"/>
      <c r="S67" s="112"/>
      <c r="T67" s="1"/>
      <c r="U67" s="1"/>
      <c r="V67" s="1"/>
      <c r="W67" s="1"/>
      <c r="X67" s="1"/>
      <c r="Y67" s="1"/>
      <c r="Z67" s="1"/>
      <c r="AA67" s="1"/>
      <c r="AB67" s="1"/>
      <c r="AC67" s="1"/>
      <c r="AD67" s="1"/>
      <c r="AE67" s="1"/>
      <c r="AF67" s="1"/>
      <c r="AG67" s="1"/>
      <c r="AH67" s="1"/>
      <c r="AI67" s="1"/>
      <c r="AJ67" s="1"/>
      <c r="AK67" s="1"/>
      <c r="AL67" s="54"/>
      <c r="AM67" s="54"/>
      <c r="AN67" s="54"/>
      <c r="AO67" s="54"/>
      <c r="AP67" s="54"/>
      <c r="AQ67" s="54"/>
      <c r="AR67" s="54"/>
      <c r="AS67" s="54"/>
      <c r="AT67" s="54"/>
      <c r="AU67" s="54"/>
      <c r="AV67" s="1"/>
      <c r="AW67" s="1"/>
    </row>
    <row r="68" ht="15.75" customHeight="1">
      <c r="A68" s="1"/>
      <c r="B68" s="105"/>
      <c r="C68" s="123"/>
      <c r="D68" s="144" t="s">
        <v>100</v>
      </c>
      <c r="E68" s="147">
        <v>0.0</v>
      </c>
      <c r="F68" s="147">
        <v>0.0</v>
      </c>
      <c r="G68" s="109"/>
      <c r="H68" s="1"/>
      <c r="I68" s="1"/>
      <c r="J68" s="110"/>
      <c r="K68" s="111"/>
      <c r="L68" s="111"/>
      <c r="M68" s="111"/>
      <c r="N68" s="111"/>
      <c r="O68" s="111"/>
      <c r="P68" s="111"/>
      <c r="Q68" s="111"/>
      <c r="R68" s="111"/>
      <c r="S68" s="112"/>
      <c r="T68" s="1"/>
      <c r="U68" s="1"/>
      <c r="V68" s="1"/>
      <c r="W68" s="1"/>
      <c r="X68" s="1"/>
      <c r="Y68" s="1"/>
      <c r="Z68" s="1"/>
      <c r="AA68" s="1"/>
      <c r="AB68" s="1"/>
      <c r="AC68" s="1"/>
      <c r="AD68" s="1"/>
      <c r="AE68" s="1"/>
      <c r="AF68" s="1"/>
      <c r="AG68" s="1"/>
      <c r="AH68" s="1"/>
      <c r="AI68" s="1"/>
      <c r="AJ68" s="1"/>
      <c r="AK68" s="1"/>
      <c r="AL68" s="54"/>
      <c r="AM68" s="54"/>
      <c r="AN68" s="54"/>
      <c r="AO68" s="54"/>
      <c r="AP68" s="54"/>
      <c r="AQ68" s="54"/>
      <c r="AR68" s="54"/>
      <c r="AS68" s="54"/>
      <c r="AT68" s="54"/>
      <c r="AU68" s="54"/>
      <c r="AV68" s="1"/>
      <c r="AW68" s="1"/>
    </row>
    <row r="69" ht="15.75" customHeight="1">
      <c r="A69" s="1"/>
      <c r="B69" s="105"/>
      <c r="C69" s="123"/>
      <c r="D69" s="144" t="s">
        <v>101</v>
      </c>
      <c r="E69" s="147">
        <v>0.0</v>
      </c>
      <c r="F69" s="147">
        <v>0.0</v>
      </c>
      <c r="G69" s="109"/>
      <c r="H69" s="1"/>
      <c r="I69" s="1"/>
      <c r="J69" s="110"/>
      <c r="K69" s="111"/>
      <c r="L69" s="111"/>
      <c r="M69" s="111"/>
      <c r="N69" s="111"/>
      <c r="O69" s="111"/>
      <c r="P69" s="111"/>
      <c r="Q69" s="111"/>
      <c r="R69" s="111"/>
      <c r="S69" s="112"/>
      <c r="T69" s="1"/>
      <c r="U69" s="1"/>
      <c r="V69" s="1"/>
      <c r="W69" s="1"/>
      <c r="X69" s="1"/>
      <c r="Y69" s="1"/>
      <c r="Z69" s="1"/>
      <c r="AA69" s="1"/>
      <c r="AB69" s="1"/>
      <c r="AC69" s="1"/>
      <c r="AD69" s="1"/>
      <c r="AE69" s="1"/>
      <c r="AF69" s="1"/>
      <c r="AG69" s="1"/>
      <c r="AH69" s="1"/>
      <c r="AI69" s="1"/>
      <c r="AJ69" s="1"/>
      <c r="AK69" s="1"/>
      <c r="AL69" s="54"/>
      <c r="AM69" s="54"/>
      <c r="AN69" s="54"/>
      <c r="AO69" s="54"/>
      <c r="AP69" s="54"/>
      <c r="AQ69" s="54"/>
      <c r="AR69" s="54"/>
      <c r="AS69" s="54"/>
      <c r="AT69" s="54"/>
      <c r="AU69" s="54"/>
      <c r="AV69" s="1"/>
      <c r="AW69" s="1"/>
    </row>
    <row r="70" ht="15.75" customHeight="1">
      <c r="A70" s="1"/>
      <c r="B70" s="105"/>
      <c r="C70" s="123"/>
      <c r="D70" s="144" t="s">
        <v>72</v>
      </c>
      <c r="E70" s="147">
        <v>0.0</v>
      </c>
      <c r="F70" s="147">
        <v>0.0</v>
      </c>
      <c r="G70" s="109"/>
      <c r="H70" s="1"/>
      <c r="I70" s="1"/>
      <c r="J70" s="110"/>
      <c r="K70" s="111"/>
      <c r="L70" s="111"/>
      <c r="M70" s="111"/>
      <c r="N70" s="111"/>
      <c r="O70" s="111"/>
      <c r="P70" s="111"/>
      <c r="Q70" s="111"/>
      <c r="R70" s="111"/>
      <c r="S70" s="112"/>
      <c r="T70" s="1"/>
      <c r="U70" s="1"/>
      <c r="V70" s="1"/>
      <c r="W70" s="1"/>
      <c r="X70" s="1"/>
      <c r="Y70" s="1"/>
      <c r="Z70" s="1"/>
      <c r="AA70" s="1"/>
      <c r="AB70" s="1"/>
      <c r="AC70" s="1"/>
      <c r="AD70" s="1"/>
      <c r="AE70" s="1"/>
      <c r="AF70" s="1"/>
      <c r="AG70" s="1"/>
      <c r="AH70" s="1"/>
      <c r="AI70" s="1"/>
      <c r="AJ70" s="1"/>
      <c r="AK70" s="1"/>
      <c r="AL70" s="54"/>
      <c r="AM70" s="54"/>
      <c r="AN70" s="54"/>
      <c r="AO70" s="54"/>
      <c r="AP70" s="54"/>
      <c r="AQ70" s="54"/>
      <c r="AR70" s="54"/>
      <c r="AS70" s="54"/>
      <c r="AT70" s="54"/>
      <c r="AU70" s="54"/>
      <c r="AV70" s="1"/>
      <c r="AW70" s="1"/>
    </row>
    <row r="71" ht="15.75" customHeight="1">
      <c r="A71" s="1"/>
      <c r="B71" s="105"/>
      <c r="C71" s="123"/>
      <c r="D71" s="123" t="s">
        <v>73</v>
      </c>
      <c r="E71" s="125">
        <f t="shared" ref="E71:F71" si="13">SUM(E65:E70)</f>
        <v>0</v>
      </c>
      <c r="F71" s="125">
        <f t="shared" si="13"/>
        <v>0</v>
      </c>
      <c r="G71" s="109"/>
      <c r="H71" s="1"/>
      <c r="I71" s="1"/>
      <c r="J71" s="110"/>
      <c r="K71" s="111"/>
      <c r="L71" s="111"/>
      <c r="M71" s="111"/>
      <c r="N71" s="111"/>
      <c r="O71" s="111"/>
      <c r="P71" s="111"/>
      <c r="Q71" s="111"/>
      <c r="R71" s="111"/>
      <c r="S71" s="112"/>
      <c r="T71" s="1"/>
      <c r="U71" s="1"/>
      <c r="V71" s="1"/>
      <c r="W71" s="1"/>
      <c r="X71" s="1"/>
      <c r="Y71" s="1"/>
      <c r="Z71" s="1"/>
      <c r="AA71" s="1"/>
      <c r="AB71" s="1"/>
      <c r="AC71" s="1"/>
      <c r="AD71" s="1"/>
      <c r="AE71" s="1"/>
      <c r="AF71" s="1"/>
      <c r="AG71" s="1"/>
      <c r="AH71" s="1"/>
      <c r="AI71" s="1"/>
      <c r="AJ71" s="1"/>
      <c r="AK71" s="1"/>
      <c r="AL71" s="54"/>
      <c r="AM71" s="54"/>
      <c r="AN71" s="54"/>
      <c r="AO71" s="54"/>
      <c r="AP71" s="54"/>
      <c r="AQ71" s="54"/>
      <c r="AR71" s="54"/>
      <c r="AS71" s="54"/>
      <c r="AT71" s="54"/>
      <c r="AU71" s="54"/>
      <c r="AV71" s="1"/>
      <c r="AW71" s="1"/>
    </row>
    <row r="72" ht="15.75" customHeight="1">
      <c r="A72" s="1"/>
      <c r="B72" s="105"/>
      <c r="C72" s="123"/>
      <c r="D72" s="144"/>
      <c r="E72" s="125"/>
      <c r="F72" s="125"/>
      <c r="G72" s="109"/>
      <c r="H72" s="1"/>
      <c r="I72" s="1"/>
      <c r="J72" s="110"/>
      <c r="K72" s="111"/>
      <c r="L72" s="111"/>
      <c r="M72" s="111"/>
      <c r="N72" s="111"/>
      <c r="O72" s="111"/>
      <c r="P72" s="111"/>
      <c r="Q72" s="111"/>
      <c r="R72" s="111"/>
      <c r="S72" s="112"/>
      <c r="T72" s="1"/>
      <c r="U72" s="1"/>
      <c r="V72" s="1"/>
      <c r="W72" s="1"/>
      <c r="X72" s="1"/>
      <c r="Y72" s="1"/>
      <c r="Z72" s="1"/>
      <c r="AA72" s="1"/>
      <c r="AB72" s="1"/>
      <c r="AC72" s="1"/>
      <c r="AD72" s="1"/>
      <c r="AE72" s="1"/>
      <c r="AF72" s="1"/>
      <c r="AG72" s="1"/>
      <c r="AH72" s="1"/>
      <c r="AI72" s="1"/>
      <c r="AJ72" s="1"/>
      <c r="AK72" s="1"/>
      <c r="AL72" s="54"/>
      <c r="AM72" s="54"/>
      <c r="AN72" s="54"/>
      <c r="AO72" s="54"/>
      <c r="AP72" s="54"/>
      <c r="AQ72" s="54"/>
      <c r="AR72" s="54"/>
      <c r="AS72" s="54"/>
      <c r="AT72" s="54"/>
      <c r="AU72" s="54"/>
      <c r="AV72" s="1"/>
      <c r="AW72" s="1"/>
    </row>
    <row r="73" ht="15.75" customHeight="1">
      <c r="A73" s="1"/>
      <c r="B73" s="105"/>
      <c r="C73" s="123" t="s">
        <v>102</v>
      </c>
      <c r="D73" s="144" t="s">
        <v>103</v>
      </c>
      <c r="E73" s="147">
        <v>0.0</v>
      </c>
      <c r="F73" s="147">
        <v>0.0</v>
      </c>
      <c r="G73" s="109"/>
      <c r="H73" s="1"/>
      <c r="I73" s="1"/>
      <c r="J73" s="110"/>
      <c r="K73" s="111"/>
      <c r="L73" s="111"/>
      <c r="M73" s="111"/>
      <c r="N73" s="111"/>
      <c r="O73" s="111"/>
      <c r="P73" s="111"/>
      <c r="Q73" s="111"/>
      <c r="R73" s="111"/>
      <c r="S73" s="112"/>
      <c r="T73" s="1"/>
      <c r="U73" s="1"/>
      <c r="V73" s="1"/>
      <c r="W73" s="1"/>
      <c r="X73" s="1"/>
      <c r="Y73" s="1"/>
      <c r="Z73" s="1"/>
      <c r="AA73" s="1"/>
      <c r="AB73" s="1"/>
      <c r="AC73" s="1"/>
      <c r="AD73" s="1"/>
      <c r="AE73" s="1"/>
      <c r="AF73" s="1"/>
      <c r="AG73" s="1"/>
      <c r="AH73" s="1"/>
      <c r="AI73" s="1"/>
      <c r="AJ73" s="1"/>
      <c r="AK73" s="1"/>
      <c r="AL73" s="54"/>
      <c r="AM73" s="54"/>
      <c r="AN73" s="54"/>
      <c r="AO73" s="54"/>
      <c r="AP73" s="54"/>
      <c r="AQ73" s="54"/>
      <c r="AR73" s="54"/>
      <c r="AS73" s="54"/>
      <c r="AT73" s="54"/>
      <c r="AU73" s="54"/>
      <c r="AV73" s="1"/>
      <c r="AW73" s="1"/>
    </row>
    <row r="74" ht="15.75" customHeight="1">
      <c r="A74" s="1"/>
      <c r="B74" s="105"/>
      <c r="C74" s="123"/>
      <c r="D74" s="144" t="s">
        <v>104</v>
      </c>
      <c r="E74" s="147">
        <v>0.0</v>
      </c>
      <c r="F74" s="147">
        <v>0.0</v>
      </c>
      <c r="G74" s="109"/>
      <c r="H74" s="1"/>
      <c r="I74" s="1"/>
      <c r="J74" s="110"/>
      <c r="K74" s="111"/>
      <c r="L74" s="111"/>
      <c r="M74" s="111"/>
      <c r="N74" s="111"/>
      <c r="O74" s="111"/>
      <c r="P74" s="111"/>
      <c r="Q74" s="111"/>
      <c r="R74" s="111"/>
      <c r="S74" s="112"/>
      <c r="T74" s="1"/>
      <c r="U74" s="1"/>
      <c r="V74" s="1"/>
      <c r="W74" s="1"/>
      <c r="X74" s="1"/>
      <c r="Y74" s="1"/>
      <c r="Z74" s="1"/>
      <c r="AA74" s="1"/>
      <c r="AB74" s="1"/>
      <c r="AC74" s="1"/>
      <c r="AD74" s="1"/>
      <c r="AE74" s="1"/>
      <c r="AF74" s="1"/>
      <c r="AG74" s="1"/>
      <c r="AH74" s="1"/>
      <c r="AI74" s="1"/>
      <c r="AJ74" s="1"/>
      <c r="AK74" s="1"/>
      <c r="AL74" s="54"/>
      <c r="AM74" s="54"/>
      <c r="AN74" s="54"/>
      <c r="AO74" s="54"/>
      <c r="AP74" s="54"/>
      <c r="AQ74" s="54"/>
      <c r="AR74" s="54"/>
      <c r="AS74" s="54"/>
      <c r="AT74" s="54"/>
      <c r="AU74" s="54"/>
      <c r="AV74" s="1"/>
      <c r="AW74" s="1"/>
    </row>
    <row r="75" ht="15.75" customHeight="1">
      <c r="A75" s="1"/>
      <c r="B75" s="105"/>
      <c r="C75" s="123"/>
      <c r="D75" s="144" t="s">
        <v>105</v>
      </c>
      <c r="E75" s="147">
        <v>0.0</v>
      </c>
      <c r="F75" s="147">
        <v>0.0</v>
      </c>
      <c r="G75" s="109"/>
      <c r="H75" s="1"/>
      <c r="I75" s="1"/>
      <c r="J75" s="110"/>
      <c r="K75" s="111"/>
      <c r="L75" s="111"/>
      <c r="M75" s="111"/>
      <c r="N75" s="111"/>
      <c r="O75" s="111"/>
      <c r="P75" s="111"/>
      <c r="Q75" s="111"/>
      <c r="R75" s="111"/>
      <c r="S75" s="112"/>
      <c r="T75" s="1"/>
      <c r="U75" s="1"/>
      <c r="V75" s="1"/>
      <c r="W75" s="1"/>
      <c r="X75" s="1"/>
      <c r="Y75" s="1"/>
      <c r="Z75" s="1"/>
      <c r="AA75" s="1"/>
      <c r="AB75" s="1"/>
      <c r="AC75" s="1"/>
      <c r="AD75" s="1"/>
      <c r="AE75" s="1"/>
      <c r="AF75" s="1"/>
      <c r="AG75" s="1"/>
      <c r="AH75" s="1"/>
      <c r="AI75" s="1"/>
      <c r="AJ75" s="1"/>
      <c r="AK75" s="1"/>
      <c r="AL75" s="54"/>
      <c r="AM75" s="54"/>
      <c r="AN75" s="54"/>
      <c r="AO75" s="54"/>
      <c r="AP75" s="54"/>
      <c r="AQ75" s="54"/>
      <c r="AR75" s="54"/>
      <c r="AS75" s="54"/>
      <c r="AT75" s="54"/>
      <c r="AU75" s="54"/>
      <c r="AV75" s="1"/>
      <c r="AW75" s="1"/>
    </row>
    <row r="76" ht="15.75" customHeight="1">
      <c r="A76" s="1"/>
      <c r="B76" s="105"/>
      <c r="C76" s="123"/>
      <c r="D76" s="144" t="s">
        <v>72</v>
      </c>
      <c r="E76" s="147">
        <v>0.0</v>
      </c>
      <c r="F76" s="147">
        <v>0.0</v>
      </c>
      <c r="G76" s="109"/>
      <c r="H76" s="1"/>
      <c r="I76" s="1"/>
      <c r="J76" s="110"/>
      <c r="K76" s="111"/>
      <c r="L76" s="111"/>
      <c r="M76" s="111"/>
      <c r="N76" s="111"/>
      <c r="O76" s="111"/>
      <c r="P76" s="111"/>
      <c r="Q76" s="111"/>
      <c r="R76" s="111"/>
      <c r="S76" s="112"/>
      <c r="T76" s="1"/>
      <c r="U76" s="1"/>
      <c r="V76" s="1"/>
      <c r="W76" s="1"/>
      <c r="X76" s="1"/>
      <c r="Y76" s="1"/>
      <c r="Z76" s="1"/>
      <c r="AA76" s="1"/>
      <c r="AB76" s="1"/>
      <c r="AC76" s="1"/>
      <c r="AD76" s="1"/>
      <c r="AE76" s="1"/>
      <c r="AF76" s="1"/>
      <c r="AG76" s="1"/>
      <c r="AH76" s="1"/>
      <c r="AI76" s="1"/>
      <c r="AJ76" s="1"/>
      <c r="AK76" s="1"/>
      <c r="AL76" s="54"/>
      <c r="AM76" s="54"/>
      <c r="AN76" s="54"/>
      <c r="AO76" s="54"/>
      <c r="AP76" s="54"/>
      <c r="AQ76" s="54"/>
      <c r="AR76" s="54"/>
      <c r="AS76" s="54"/>
      <c r="AT76" s="54"/>
      <c r="AU76" s="54"/>
      <c r="AV76" s="1"/>
      <c r="AW76" s="1"/>
    </row>
    <row r="77" ht="15.75" customHeight="1">
      <c r="A77" s="1"/>
      <c r="B77" s="105"/>
      <c r="C77" s="123"/>
      <c r="D77" s="123" t="s">
        <v>73</v>
      </c>
      <c r="E77" s="125">
        <f t="shared" ref="E77:F77" si="14">SUM(E73:E76)</f>
        <v>0</v>
      </c>
      <c r="F77" s="125">
        <f t="shared" si="14"/>
        <v>0</v>
      </c>
      <c r="G77" s="109"/>
      <c r="H77" s="1"/>
      <c r="I77" s="1"/>
      <c r="J77" s="110"/>
      <c r="K77" s="111"/>
      <c r="L77" s="111"/>
      <c r="M77" s="111"/>
      <c r="N77" s="111"/>
      <c r="O77" s="111"/>
      <c r="P77" s="111"/>
      <c r="Q77" s="111"/>
      <c r="R77" s="111"/>
      <c r="S77" s="112"/>
      <c r="T77" s="1"/>
      <c r="U77" s="1"/>
      <c r="V77" s="1"/>
      <c r="W77" s="1"/>
      <c r="X77" s="1"/>
      <c r="Y77" s="1"/>
      <c r="Z77" s="1"/>
      <c r="AA77" s="1"/>
      <c r="AB77" s="1"/>
      <c r="AC77" s="1"/>
      <c r="AD77" s="1"/>
      <c r="AE77" s="1"/>
      <c r="AF77" s="1"/>
      <c r="AG77" s="1"/>
      <c r="AH77" s="1"/>
      <c r="AI77" s="1"/>
      <c r="AJ77" s="1"/>
      <c r="AK77" s="1"/>
      <c r="AL77" s="54"/>
      <c r="AM77" s="54"/>
      <c r="AN77" s="54"/>
      <c r="AO77" s="54"/>
      <c r="AP77" s="54"/>
      <c r="AQ77" s="54"/>
      <c r="AR77" s="54"/>
      <c r="AS77" s="54"/>
      <c r="AT77" s="54"/>
      <c r="AU77" s="54"/>
      <c r="AV77" s="1"/>
      <c r="AW77" s="1"/>
    </row>
    <row r="78" ht="15.75" customHeight="1">
      <c r="A78" s="1"/>
      <c r="B78" s="105"/>
      <c r="C78" s="123"/>
      <c r="D78" s="144"/>
      <c r="E78" s="125"/>
      <c r="F78" s="125"/>
      <c r="G78" s="109"/>
      <c r="H78" s="1"/>
      <c r="I78" s="1"/>
      <c r="J78" s="110"/>
      <c r="K78" s="111"/>
      <c r="L78" s="111"/>
      <c r="M78" s="111"/>
      <c r="N78" s="111"/>
      <c r="O78" s="111"/>
      <c r="P78" s="111"/>
      <c r="Q78" s="111"/>
      <c r="R78" s="111"/>
      <c r="S78" s="112"/>
      <c r="T78" s="1"/>
      <c r="U78" s="1"/>
      <c r="V78" s="1"/>
      <c r="W78" s="1"/>
      <c r="X78" s="1"/>
      <c r="Y78" s="1"/>
      <c r="Z78" s="1"/>
      <c r="AA78" s="1"/>
      <c r="AB78" s="1"/>
      <c r="AC78" s="1"/>
      <c r="AD78" s="1"/>
      <c r="AE78" s="1"/>
      <c r="AF78" s="1"/>
      <c r="AG78" s="1"/>
      <c r="AH78" s="1"/>
      <c r="AI78" s="1"/>
      <c r="AJ78" s="1"/>
      <c r="AK78" s="1"/>
      <c r="AL78" s="54"/>
      <c r="AM78" s="54"/>
      <c r="AN78" s="54"/>
      <c r="AO78" s="54"/>
      <c r="AP78" s="54"/>
      <c r="AQ78" s="54"/>
      <c r="AR78" s="54"/>
      <c r="AS78" s="54"/>
      <c r="AT78" s="54"/>
      <c r="AU78" s="54"/>
      <c r="AV78" s="1"/>
      <c r="AW78" s="1"/>
    </row>
    <row r="79" ht="15.75" customHeight="1">
      <c r="A79" s="1"/>
      <c r="B79" s="105"/>
      <c r="C79" s="152" t="s">
        <v>106</v>
      </c>
      <c r="D79" s="144" t="s">
        <v>107</v>
      </c>
      <c r="E79" s="147">
        <v>0.0</v>
      </c>
      <c r="F79" s="147">
        <v>0.0</v>
      </c>
      <c r="G79" s="109"/>
      <c r="H79" s="1"/>
      <c r="I79" s="1"/>
      <c r="J79" s="110"/>
      <c r="K79" s="111"/>
      <c r="L79" s="111"/>
      <c r="M79" s="111"/>
      <c r="N79" s="111"/>
      <c r="O79" s="111"/>
      <c r="P79" s="111"/>
      <c r="Q79" s="111"/>
      <c r="R79" s="111"/>
      <c r="S79" s="112"/>
      <c r="T79" s="1"/>
      <c r="U79" s="1"/>
      <c r="V79" s="1"/>
      <c r="W79" s="1"/>
      <c r="X79" s="1"/>
      <c r="Y79" s="1"/>
      <c r="Z79" s="1"/>
      <c r="AA79" s="1"/>
      <c r="AB79" s="1"/>
      <c r="AC79" s="1"/>
      <c r="AD79" s="1"/>
      <c r="AE79" s="1"/>
      <c r="AF79" s="1"/>
      <c r="AG79" s="1"/>
      <c r="AH79" s="1"/>
      <c r="AI79" s="1"/>
      <c r="AJ79" s="1"/>
      <c r="AK79" s="1"/>
      <c r="AL79" s="54"/>
      <c r="AM79" s="54"/>
      <c r="AN79" s="54"/>
      <c r="AO79" s="54"/>
      <c r="AP79" s="54"/>
      <c r="AQ79" s="54"/>
      <c r="AR79" s="54"/>
      <c r="AS79" s="54"/>
      <c r="AT79" s="54"/>
      <c r="AU79" s="54"/>
      <c r="AV79" s="1"/>
      <c r="AW79" s="1"/>
    </row>
    <row r="80" ht="15.75" customHeight="1">
      <c r="A80" s="1"/>
      <c r="B80" s="105"/>
      <c r="C80" s="49"/>
      <c r="D80" s="144" t="s">
        <v>108</v>
      </c>
      <c r="E80" s="147">
        <v>0.0</v>
      </c>
      <c r="F80" s="147">
        <v>0.0</v>
      </c>
      <c r="G80" s="109"/>
      <c r="H80" s="1"/>
      <c r="I80" s="1"/>
      <c r="J80" s="110"/>
      <c r="K80" s="111"/>
      <c r="L80" s="111"/>
      <c r="M80" s="111"/>
      <c r="N80" s="111"/>
      <c r="O80" s="111"/>
      <c r="P80" s="111"/>
      <c r="Q80" s="111"/>
      <c r="R80" s="111"/>
      <c r="S80" s="112"/>
      <c r="T80" s="1"/>
      <c r="U80" s="1"/>
      <c r="V80" s="1"/>
      <c r="W80" s="1"/>
      <c r="X80" s="1"/>
      <c r="Y80" s="1"/>
      <c r="Z80" s="1"/>
      <c r="AA80" s="1"/>
      <c r="AB80" s="1"/>
      <c r="AC80" s="1"/>
      <c r="AD80" s="1"/>
      <c r="AE80" s="1"/>
      <c r="AF80" s="1"/>
      <c r="AG80" s="1"/>
      <c r="AH80" s="1"/>
      <c r="AI80" s="1"/>
      <c r="AJ80" s="1"/>
      <c r="AK80" s="1"/>
      <c r="AL80" s="54"/>
      <c r="AM80" s="54"/>
      <c r="AN80" s="54"/>
      <c r="AO80" s="54"/>
      <c r="AP80" s="54"/>
      <c r="AQ80" s="54"/>
      <c r="AR80" s="54"/>
      <c r="AS80" s="54"/>
      <c r="AT80" s="54"/>
      <c r="AU80" s="54"/>
      <c r="AV80" s="1"/>
      <c r="AW80" s="1"/>
    </row>
    <row r="81" ht="15.75" customHeight="1">
      <c r="A81" s="1"/>
      <c r="B81" s="105"/>
      <c r="C81" s="123"/>
      <c r="D81" s="144" t="s">
        <v>72</v>
      </c>
      <c r="E81" s="147">
        <v>0.0</v>
      </c>
      <c r="F81" s="147">
        <v>0.0</v>
      </c>
      <c r="G81" s="109"/>
      <c r="H81" s="1"/>
      <c r="I81" s="1"/>
      <c r="J81" s="153"/>
      <c r="K81" s="154"/>
      <c r="L81" s="154"/>
      <c r="M81" s="154"/>
      <c r="N81" s="154"/>
      <c r="O81" s="154"/>
      <c r="P81" s="154"/>
      <c r="Q81" s="154"/>
      <c r="R81" s="154"/>
      <c r="S81" s="155"/>
      <c r="T81" s="1"/>
      <c r="U81" s="1"/>
      <c r="V81" s="1"/>
      <c r="W81" s="1"/>
      <c r="X81" s="1"/>
      <c r="Y81" s="1"/>
      <c r="Z81" s="1"/>
      <c r="AA81" s="1"/>
      <c r="AB81" s="1"/>
      <c r="AC81" s="1"/>
      <c r="AD81" s="1"/>
      <c r="AE81" s="1"/>
      <c r="AF81" s="1"/>
      <c r="AG81" s="1"/>
      <c r="AH81" s="1"/>
      <c r="AI81" s="1"/>
      <c r="AJ81" s="1"/>
      <c r="AK81" s="1"/>
      <c r="AL81" s="54"/>
      <c r="AM81" s="54"/>
      <c r="AN81" s="54"/>
      <c r="AO81" s="54"/>
      <c r="AP81" s="54"/>
      <c r="AQ81" s="54"/>
      <c r="AR81" s="54"/>
      <c r="AS81" s="54"/>
      <c r="AT81" s="54"/>
      <c r="AU81" s="54"/>
      <c r="AV81" s="1"/>
      <c r="AW81" s="1"/>
    </row>
    <row r="82" ht="15.75" customHeight="1">
      <c r="A82" s="1"/>
      <c r="B82" s="105"/>
      <c r="C82" s="123"/>
      <c r="D82" s="123" t="s">
        <v>73</v>
      </c>
      <c r="E82" s="125">
        <f t="shared" ref="E82:F82" si="15">SUM(E79:E81)</f>
        <v>0</v>
      </c>
      <c r="F82" s="125">
        <f t="shared" si="15"/>
        <v>0</v>
      </c>
      <c r="G82" s="109"/>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54"/>
      <c r="AM82" s="54"/>
      <c r="AN82" s="54"/>
      <c r="AO82" s="54"/>
      <c r="AP82" s="54"/>
      <c r="AQ82" s="54"/>
      <c r="AR82" s="54"/>
      <c r="AS82" s="54"/>
      <c r="AT82" s="54"/>
      <c r="AU82" s="54"/>
      <c r="AV82" s="1"/>
      <c r="AW82" s="1"/>
    </row>
    <row r="83" ht="15.75" customHeight="1">
      <c r="A83" s="1"/>
      <c r="B83" s="105"/>
      <c r="C83" s="123"/>
      <c r="D83" s="144"/>
      <c r="E83" s="125"/>
      <c r="F83" s="125"/>
      <c r="G83" s="109"/>
      <c r="H83" s="1"/>
      <c r="I83" s="1"/>
      <c r="J83" s="156" t="s">
        <v>109</v>
      </c>
      <c r="K83" s="157"/>
      <c r="L83" s="157"/>
      <c r="M83" s="157"/>
      <c r="N83" s="157"/>
      <c r="O83" s="157"/>
      <c r="P83" s="157"/>
      <c r="Q83" s="157"/>
      <c r="R83" s="157"/>
      <c r="S83" s="158"/>
      <c r="T83" s="1"/>
      <c r="U83" s="1"/>
      <c r="V83" s="1"/>
      <c r="W83" s="1"/>
      <c r="X83" s="1"/>
      <c r="Y83" s="1"/>
      <c r="Z83" s="1"/>
      <c r="AA83" s="1"/>
      <c r="AB83" s="1"/>
      <c r="AC83" s="1"/>
      <c r="AD83" s="1"/>
      <c r="AE83" s="1"/>
      <c r="AF83" s="1"/>
      <c r="AG83" s="1"/>
      <c r="AH83" s="1"/>
      <c r="AI83" s="1"/>
      <c r="AJ83" s="1"/>
      <c r="AK83" s="1"/>
      <c r="AL83" s="54"/>
      <c r="AM83" s="54"/>
      <c r="AN83" s="54"/>
      <c r="AO83" s="54"/>
      <c r="AP83" s="54"/>
      <c r="AQ83" s="54"/>
      <c r="AR83" s="54"/>
      <c r="AS83" s="54"/>
      <c r="AT83" s="54"/>
      <c r="AU83" s="54"/>
      <c r="AV83" s="1"/>
      <c r="AW83" s="1"/>
    </row>
    <row r="84" ht="18.75" customHeight="1">
      <c r="A84" s="1"/>
      <c r="B84" s="105"/>
      <c r="C84" s="123" t="s">
        <v>110</v>
      </c>
      <c r="D84" s="144" t="s">
        <v>111</v>
      </c>
      <c r="E84" s="147">
        <v>0.0</v>
      </c>
      <c r="F84" s="147">
        <v>0.0</v>
      </c>
      <c r="G84" s="109"/>
      <c r="H84" s="1"/>
      <c r="I84" s="1"/>
      <c r="J84" s="159"/>
      <c r="K84" s="21"/>
      <c r="L84" s="21"/>
      <c r="M84" s="21"/>
      <c r="N84" s="21"/>
      <c r="O84" s="21"/>
      <c r="P84" s="21"/>
      <c r="Q84" s="21"/>
      <c r="R84" s="21"/>
      <c r="S84" s="160"/>
      <c r="T84" s="1"/>
      <c r="U84" s="1"/>
      <c r="V84" s="1"/>
      <c r="W84" s="1"/>
      <c r="X84" s="1"/>
      <c r="Y84" s="1"/>
      <c r="Z84" s="1"/>
      <c r="AA84" s="1"/>
      <c r="AB84" s="1"/>
      <c r="AC84" s="1"/>
      <c r="AD84" s="1"/>
      <c r="AE84" s="1"/>
      <c r="AF84" s="1"/>
      <c r="AG84" s="1"/>
      <c r="AH84" s="1"/>
      <c r="AI84" s="1"/>
      <c r="AJ84" s="1"/>
      <c r="AK84" s="1"/>
      <c r="AL84" s="54"/>
      <c r="AM84" s="54"/>
      <c r="AN84" s="54"/>
      <c r="AO84" s="54"/>
      <c r="AP84" s="54"/>
      <c r="AQ84" s="54"/>
      <c r="AR84" s="54"/>
      <c r="AS84" s="54"/>
      <c r="AT84" s="54"/>
      <c r="AU84" s="54"/>
      <c r="AV84" s="1"/>
      <c r="AW84" s="1"/>
    </row>
    <row r="85" ht="15.75" customHeight="1">
      <c r="A85" s="1"/>
      <c r="B85" s="105"/>
      <c r="C85" s="123"/>
      <c r="D85" s="144" t="s">
        <v>112</v>
      </c>
      <c r="E85" s="147">
        <v>0.0</v>
      </c>
      <c r="F85" s="147">
        <v>0.0</v>
      </c>
      <c r="G85" s="109"/>
      <c r="H85" s="1"/>
      <c r="I85" s="1"/>
      <c r="J85" s="162"/>
      <c r="K85" s="42"/>
      <c r="L85" s="42"/>
      <c r="M85" s="42"/>
      <c r="N85" s="42"/>
      <c r="O85" s="42"/>
      <c r="P85" s="42"/>
      <c r="Q85" s="42"/>
      <c r="R85" s="42"/>
      <c r="S85" s="163"/>
      <c r="T85" s="1"/>
      <c r="U85" s="1"/>
      <c r="V85" s="1"/>
      <c r="W85" s="1"/>
      <c r="X85" s="1"/>
      <c r="Y85" s="1"/>
      <c r="Z85" s="1"/>
      <c r="AA85" s="1"/>
      <c r="AB85" s="1"/>
      <c r="AC85" s="1"/>
      <c r="AD85" s="1"/>
      <c r="AE85" s="1"/>
      <c r="AF85" s="1"/>
      <c r="AG85" s="1"/>
      <c r="AH85" s="1"/>
      <c r="AI85" s="1"/>
      <c r="AJ85" s="1"/>
      <c r="AK85" s="1"/>
      <c r="AL85" s="54"/>
      <c r="AM85" s="54"/>
      <c r="AN85" s="54"/>
      <c r="AO85" s="54"/>
      <c r="AP85" s="54"/>
      <c r="AQ85" s="54"/>
      <c r="AR85" s="54"/>
      <c r="AS85" s="54"/>
      <c r="AT85" s="54"/>
      <c r="AU85" s="54"/>
      <c r="AV85" s="1"/>
      <c r="AW85" s="1"/>
    </row>
    <row r="86" ht="15.75" customHeight="1">
      <c r="A86" s="1"/>
      <c r="B86" s="105"/>
      <c r="C86" s="123"/>
      <c r="D86" s="144" t="s">
        <v>113</v>
      </c>
      <c r="E86" s="147">
        <v>0.0</v>
      </c>
      <c r="F86" s="147">
        <v>0.0</v>
      </c>
      <c r="G86" s="109"/>
      <c r="H86" s="1"/>
      <c r="I86" s="1"/>
      <c r="J86" s="164" t="s">
        <v>114</v>
      </c>
      <c r="K86" s="165" t="s">
        <v>115</v>
      </c>
      <c r="L86" s="166"/>
      <c r="M86" s="167"/>
      <c r="N86" s="167"/>
      <c r="O86" s="167"/>
      <c r="P86" s="167"/>
      <c r="Q86" s="167"/>
      <c r="R86" s="168"/>
      <c r="S86" s="163"/>
      <c r="T86" s="1"/>
      <c r="U86" s="1"/>
      <c r="V86" s="1"/>
      <c r="W86" s="1"/>
      <c r="X86" s="1"/>
      <c r="Y86" s="1"/>
      <c r="Z86" s="1"/>
      <c r="AA86" s="1"/>
      <c r="AB86" s="1"/>
      <c r="AC86" s="1"/>
      <c r="AD86" s="1"/>
      <c r="AE86" s="1"/>
      <c r="AF86" s="1"/>
      <c r="AG86" s="1"/>
      <c r="AH86" s="1"/>
      <c r="AI86" s="1"/>
      <c r="AJ86" s="1"/>
      <c r="AK86" s="1"/>
      <c r="AL86" s="54"/>
      <c r="AM86" s="54"/>
      <c r="AN86" s="54"/>
      <c r="AO86" s="54"/>
      <c r="AP86" s="54"/>
      <c r="AQ86" s="54"/>
      <c r="AR86" s="54"/>
      <c r="AS86" s="54"/>
      <c r="AT86" s="54"/>
      <c r="AU86" s="54"/>
      <c r="AV86" s="1"/>
      <c r="AW86" s="1"/>
    </row>
    <row r="87" ht="15.75" customHeight="1">
      <c r="A87" s="1"/>
      <c r="B87" s="105"/>
      <c r="C87" s="123"/>
      <c r="D87" s="144" t="s">
        <v>72</v>
      </c>
      <c r="E87" s="147">
        <v>0.0</v>
      </c>
      <c r="F87" s="147">
        <v>0.0</v>
      </c>
      <c r="G87" s="109"/>
      <c r="H87" s="1"/>
      <c r="I87" s="1"/>
      <c r="J87" s="169"/>
      <c r="K87" s="165" t="s">
        <v>116</v>
      </c>
      <c r="L87" s="170"/>
      <c r="M87" s="171"/>
      <c r="N87" s="171"/>
      <c r="O87" s="171"/>
      <c r="P87" s="171"/>
      <c r="Q87" s="171"/>
      <c r="R87" s="172"/>
      <c r="S87" s="163"/>
      <c r="T87" s="1"/>
      <c r="U87" s="1"/>
      <c r="V87" s="1"/>
      <c r="W87" s="1"/>
      <c r="X87" s="1"/>
      <c r="Y87" s="1"/>
      <c r="Z87" s="1"/>
      <c r="AA87" s="1"/>
      <c r="AB87" s="1"/>
      <c r="AC87" s="1"/>
      <c r="AD87" s="1"/>
      <c r="AE87" s="1"/>
      <c r="AF87" s="1"/>
      <c r="AG87" s="1"/>
      <c r="AH87" s="1"/>
      <c r="AI87" s="1"/>
      <c r="AJ87" s="1"/>
      <c r="AK87" s="1"/>
      <c r="AL87" s="54"/>
      <c r="AM87" s="54"/>
      <c r="AN87" s="54"/>
      <c r="AO87" s="54"/>
      <c r="AP87" s="54"/>
      <c r="AQ87" s="54"/>
      <c r="AR87" s="54"/>
      <c r="AS87" s="54"/>
      <c r="AT87" s="54"/>
      <c r="AU87" s="54"/>
      <c r="AV87" s="1"/>
      <c r="AW87" s="1"/>
    </row>
    <row r="88" ht="15.75" customHeight="1">
      <c r="A88" s="1"/>
      <c r="B88" s="105"/>
      <c r="C88" s="123"/>
      <c r="D88" s="123" t="s">
        <v>73</v>
      </c>
      <c r="E88" s="125">
        <f t="shared" ref="E88:F88" si="16">SUM(E84:E87)</f>
        <v>0</v>
      </c>
      <c r="F88" s="125">
        <f t="shared" si="16"/>
        <v>0</v>
      </c>
      <c r="G88" s="109"/>
      <c r="H88" s="1"/>
      <c r="I88" s="1"/>
      <c r="J88" s="169"/>
      <c r="K88" s="165" t="s">
        <v>117</v>
      </c>
      <c r="L88" s="170"/>
      <c r="M88" s="171"/>
      <c r="N88" s="171"/>
      <c r="O88" s="171"/>
      <c r="P88" s="171"/>
      <c r="Q88" s="171"/>
      <c r="R88" s="172"/>
      <c r="S88" s="163"/>
      <c r="T88" s="1"/>
      <c r="U88" s="1"/>
      <c r="V88" s="1"/>
      <c r="W88" s="1"/>
      <c r="X88" s="1"/>
      <c r="Y88" s="1"/>
      <c r="Z88" s="1"/>
      <c r="AA88" s="1"/>
      <c r="AB88" s="1"/>
      <c r="AC88" s="1"/>
      <c r="AD88" s="1"/>
      <c r="AE88" s="1"/>
      <c r="AF88" s="1"/>
      <c r="AG88" s="1"/>
      <c r="AH88" s="1"/>
      <c r="AI88" s="1"/>
      <c r="AJ88" s="1"/>
      <c r="AK88" s="1"/>
      <c r="AL88" s="54"/>
      <c r="AM88" s="54"/>
      <c r="AN88" s="54"/>
      <c r="AO88" s="54"/>
      <c r="AP88" s="54"/>
      <c r="AQ88" s="54"/>
      <c r="AR88" s="54"/>
      <c r="AS88" s="54"/>
      <c r="AT88" s="54"/>
      <c r="AU88" s="54"/>
      <c r="AV88" s="1"/>
      <c r="AW88" s="1"/>
    </row>
    <row r="89" ht="21.75" customHeight="1">
      <c r="A89" s="1"/>
      <c r="B89" s="105"/>
      <c r="C89" s="173" t="s">
        <v>118</v>
      </c>
      <c r="D89" s="9"/>
      <c r="E89" s="122">
        <f t="shared" ref="E89:F89" si="17">SUM(E33,E42,E48,E56,E63,E71,E77,E82,E88)</f>
        <v>0</v>
      </c>
      <c r="F89" s="122">
        <f t="shared" si="17"/>
        <v>0</v>
      </c>
      <c r="G89" s="109"/>
      <c r="H89" s="1"/>
      <c r="I89" s="1"/>
      <c r="J89" s="169"/>
      <c r="K89" s="165" t="s">
        <v>119</v>
      </c>
      <c r="L89" s="170"/>
      <c r="M89" s="171"/>
      <c r="N89" s="171"/>
      <c r="O89" s="171"/>
      <c r="P89" s="171"/>
      <c r="Q89" s="171"/>
      <c r="R89" s="172"/>
      <c r="S89" s="163"/>
      <c r="T89" s="1"/>
      <c r="U89" s="1"/>
      <c r="V89" s="1"/>
      <c r="W89" s="1"/>
      <c r="X89" s="1"/>
      <c r="Y89" s="1"/>
      <c r="Z89" s="1"/>
      <c r="AA89" s="1"/>
      <c r="AB89" s="1"/>
      <c r="AC89" s="1"/>
      <c r="AD89" s="1"/>
      <c r="AE89" s="1"/>
      <c r="AF89" s="1"/>
      <c r="AG89" s="1"/>
      <c r="AH89" s="1"/>
      <c r="AI89" s="1"/>
      <c r="AJ89" s="1"/>
      <c r="AK89" s="1"/>
      <c r="AL89" s="54"/>
      <c r="AM89" s="54"/>
      <c r="AN89" s="54"/>
      <c r="AO89" s="54"/>
      <c r="AP89" s="54"/>
      <c r="AQ89" s="54"/>
      <c r="AR89" s="54"/>
      <c r="AS89" s="54"/>
      <c r="AT89" s="54"/>
      <c r="AU89" s="54"/>
      <c r="AV89" s="1"/>
      <c r="AW89" s="1"/>
    </row>
    <row r="90" ht="15.75" customHeight="1">
      <c r="A90" s="1"/>
      <c r="B90" s="105"/>
      <c r="C90" s="174"/>
      <c r="D90" s="175"/>
      <c r="E90" s="176"/>
      <c r="F90" s="125"/>
      <c r="G90" s="109"/>
      <c r="H90" s="1"/>
      <c r="I90" s="1"/>
      <c r="J90" s="177"/>
      <c r="K90" s="165" t="s">
        <v>120</v>
      </c>
      <c r="L90" s="170"/>
      <c r="M90" s="171"/>
      <c r="N90" s="171"/>
      <c r="O90" s="171"/>
      <c r="P90" s="171"/>
      <c r="Q90" s="171"/>
      <c r="R90" s="172"/>
      <c r="S90" s="163"/>
      <c r="T90" s="1"/>
      <c r="U90" s="1"/>
      <c r="V90" s="1"/>
      <c r="W90" s="1"/>
      <c r="X90" s="1"/>
      <c r="Y90" s="1"/>
      <c r="Z90" s="1"/>
      <c r="AA90" s="1"/>
      <c r="AB90" s="1"/>
      <c r="AC90" s="1"/>
      <c r="AD90" s="1"/>
      <c r="AE90" s="1"/>
      <c r="AF90" s="1"/>
      <c r="AG90" s="1"/>
      <c r="AH90" s="1"/>
      <c r="AI90" s="1"/>
      <c r="AJ90" s="1"/>
      <c r="AK90" s="1"/>
      <c r="AL90" s="54"/>
      <c r="AM90" s="54"/>
      <c r="AN90" s="54"/>
      <c r="AO90" s="54"/>
      <c r="AP90" s="54"/>
      <c r="AQ90" s="54"/>
      <c r="AR90" s="54"/>
      <c r="AS90" s="54"/>
      <c r="AT90" s="54"/>
      <c r="AU90" s="54"/>
      <c r="AV90" s="1"/>
      <c r="AW90" s="1"/>
    </row>
    <row r="91" ht="9.0" customHeight="1">
      <c r="A91" s="1"/>
      <c r="B91" s="126"/>
      <c r="C91" s="127"/>
      <c r="D91" s="128"/>
      <c r="E91" s="129"/>
      <c r="F91" s="130"/>
      <c r="G91" s="131"/>
      <c r="H91" s="1"/>
      <c r="I91" s="1"/>
      <c r="J91" s="162"/>
      <c r="K91" s="42"/>
      <c r="L91" s="178"/>
      <c r="M91" s="178"/>
      <c r="N91" s="178"/>
      <c r="O91" s="178"/>
      <c r="P91" s="178"/>
      <c r="Q91" s="178"/>
      <c r="R91" s="178"/>
      <c r="S91" s="163"/>
      <c r="T91" s="1"/>
      <c r="U91" s="1"/>
      <c r="V91" s="1"/>
      <c r="W91" s="1"/>
      <c r="X91" s="1"/>
      <c r="Y91" s="1"/>
      <c r="Z91" s="1"/>
      <c r="AA91" s="1"/>
      <c r="AB91" s="1"/>
      <c r="AC91" s="1"/>
      <c r="AD91" s="1"/>
      <c r="AE91" s="1"/>
      <c r="AF91" s="1"/>
      <c r="AG91" s="1"/>
      <c r="AH91" s="1"/>
      <c r="AI91" s="1"/>
      <c r="AJ91" s="1"/>
      <c r="AK91" s="1"/>
      <c r="AL91" s="54"/>
      <c r="AM91" s="54"/>
      <c r="AN91" s="54"/>
      <c r="AO91" s="54"/>
      <c r="AP91" s="54"/>
      <c r="AQ91" s="54"/>
      <c r="AR91" s="54"/>
      <c r="AS91" s="54"/>
      <c r="AT91" s="54"/>
      <c r="AU91" s="54"/>
      <c r="AV91" s="1"/>
      <c r="AW91" s="1"/>
    </row>
    <row r="92" ht="35.25" customHeight="1">
      <c r="A92" s="1"/>
      <c r="B92" s="134"/>
      <c r="C92" s="96" t="s">
        <v>121</v>
      </c>
      <c r="D92" s="9"/>
      <c r="E92" s="179"/>
      <c r="F92" s="179"/>
      <c r="G92" s="136"/>
      <c r="H92" s="1"/>
      <c r="I92" s="1"/>
      <c r="J92" s="162"/>
      <c r="K92" s="165"/>
      <c r="L92" s="42"/>
      <c r="M92" s="42"/>
      <c r="N92" s="42"/>
      <c r="O92" s="42"/>
      <c r="P92" s="42"/>
      <c r="Q92" s="42"/>
      <c r="R92" s="42"/>
      <c r="S92" s="163"/>
      <c r="T92" s="1"/>
      <c r="U92" s="1"/>
      <c r="V92" s="1"/>
      <c r="W92" s="1"/>
      <c r="X92" s="1"/>
      <c r="Y92" s="1"/>
      <c r="Z92" s="1"/>
      <c r="AA92" s="1"/>
      <c r="AB92" s="1"/>
      <c r="AC92" s="1"/>
      <c r="AD92" s="1"/>
      <c r="AE92" s="1"/>
      <c r="AF92" s="1"/>
      <c r="AG92" s="1"/>
      <c r="AH92" s="1"/>
      <c r="AI92" s="1"/>
      <c r="AJ92" s="1"/>
      <c r="AK92" s="1"/>
      <c r="AL92" s="54"/>
      <c r="AM92" s="54"/>
      <c r="AN92" s="54"/>
      <c r="AO92" s="54"/>
      <c r="AP92" s="54"/>
      <c r="AQ92" s="54"/>
      <c r="AR92" s="54"/>
      <c r="AS92" s="54"/>
      <c r="AT92" s="54"/>
      <c r="AU92" s="54"/>
      <c r="AV92" s="1"/>
      <c r="AW92" s="1"/>
    </row>
    <row r="93" ht="15.75" customHeight="1">
      <c r="A93" s="1"/>
      <c r="B93" s="105"/>
      <c r="C93" s="174"/>
      <c r="D93" s="175"/>
      <c r="E93" s="176"/>
      <c r="F93" s="125"/>
      <c r="G93" s="109"/>
      <c r="H93" s="1"/>
      <c r="I93" s="1"/>
      <c r="J93" s="164" t="s">
        <v>122</v>
      </c>
      <c r="K93" s="165" t="s">
        <v>115</v>
      </c>
      <c r="L93" s="166"/>
      <c r="M93" s="167"/>
      <c r="N93" s="167"/>
      <c r="O93" s="167"/>
      <c r="P93" s="167"/>
      <c r="Q93" s="167"/>
      <c r="R93" s="168"/>
      <c r="S93" s="163"/>
      <c r="T93" s="1"/>
      <c r="U93" s="1"/>
      <c r="V93" s="1"/>
      <c r="W93" s="1"/>
      <c r="X93" s="1"/>
      <c r="Y93" s="1"/>
      <c r="Z93" s="1"/>
      <c r="AA93" s="1"/>
      <c r="AB93" s="1"/>
      <c r="AC93" s="1"/>
      <c r="AD93" s="1"/>
      <c r="AE93" s="1"/>
      <c r="AF93" s="1"/>
      <c r="AG93" s="1"/>
      <c r="AH93" s="1"/>
      <c r="AI93" s="1"/>
      <c r="AJ93" s="1"/>
      <c r="AK93" s="1"/>
      <c r="AL93" s="54"/>
      <c r="AM93" s="54"/>
      <c r="AN93" s="54"/>
      <c r="AO93" s="54"/>
      <c r="AP93" s="54"/>
      <c r="AQ93" s="54"/>
      <c r="AR93" s="54"/>
      <c r="AS93" s="54"/>
      <c r="AT93" s="54"/>
      <c r="AU93" s="54"/>
      <c r="AV93" s="1"/>
      <c r="AW93" s="1"/>
    </row>
    <row r="94" ht="15.75" customHeight="1">
      <c r="A94" s="1"/>
      <c r="B94" s="105"/>
      <c r="C94" s="118" t="s">
        <v>59</v>
      </c>
      <c r="D94" s="9"/>
      <c r="E94" s="119">
        <v>0.0</v>
      </c>
      <c r="F94" s="125"/>
      <c r="G94" s="109"/>
      <c r="H94" s="1"/>
      <c r="I94" s="1"/>
      <c r="J94" s="169"/>
      <c r="K94" s="165" t="s">
        <v>116</v>
      </c>
      <c r="L94" s="180"/>
      <c r="M94" s="171"/>
      <c r="N94" s="171"/>
      <c r="O94" s="171"/>
      <c r="P94" s="171"/>
      <c r="Q94" s="171"/>
      <c r="R94" s="172"/>
      <c r="S94" s="163"/>
      <c r="T94" s="1"/>
      <c r="U94" s="1"/>
      <c r="V94" s="1"/>
      <c r="W94" s="1"/>
      <c r="X94" s="1"/>
      <c r="Y94" s="1"/>
      <c r="Z94" s="1"/>
      <c r="AA94" s="1"/>
      <c r="AB94" s="1"/>
      <c r="AC94" s="1"/>
      <c r="AD94" s="1"/>
      <c r="AE94" s="1"/>
      <c r="AF94" s="1"/>
      <c r="AG94" s="1"/>
      <c r="AH94" s="1"/>
      <c r="AI94" s="1"/>
      <c r="AJ94" s="1"/>
      <c r="AK94" s="1"/>
      <c r="AL94" s="54"/>
      <c r="AM94" s="54"/>
      <c r="AN94" s="54"/>
      <c r="AO94" s="54"/>
      <c r="AP94" s="54"/>
      <c r="AQ94" s="54"/>
      <c r="AR94" s="54"/>
      <c r="AS94" s="54"/>
      <c r="AT94" s="54"/>
      <c r="AU94" s="54"/>
      <c r="AV94" s="1"/>
      <c r="AW94" s="1"/>
    </row>
    <row r="95" ht="15.75" customHeight="1">
      <c r="A95" s="1"/>
      <c r="B95" s="105"/>
      <c r="C95" s="118" t="s">
        <v>123</v>
      </c>
      <c r="D95" s="9"/>
      <c r="E95" s="119">
        <v>0.0</v>
      </c>
      <c r="F95" s="125"/>
      <c r="G95" s="109"/>
      <c r="H95" s="1"/>
      <c r="I95" s="1"/>
      <c r="J95" s="169"/>
      <c r="K95" s="165" t="s">
        <v>117</v>
      </c>
      <c r="L95" s="180"/>
      <c r="M95" s="171"/>
      <c r="N95" s="171"/>
      <c r="O95" s="171"/>
      <c r="P95" s="171"/>
      <c r="Q95" s="171"/>
      <c r="R95" s="172"/>
      <c r="S95" s="163"/>
      <c r="T95" s="1"/>
      <c r="U95" s="1"/>
      <c r="V95" s="1"/>
      <c r="W95" s="1"/>
      <c r="X95" s="1"/>
      <c r="Y95" s="1"/>
      <c r="Z95" s="1"/>
      <c r="AA95" s="1"/>
      <c r="AB95" s="1"/>
      <c r="AC95" s="1"/>
      <c r="AD95" s="1"/>
      <c r="AE95" s="1"/>
      <c r="AF95" s="1"/>
      <c r="AG95" s="1"/>
      <c r="AH95" s="1"/>
      <c r="AI95" s="1"/>
      <c r="AJ95" s="1"/>
      <c r="AK95" s="1"/>
      <c r="AL95" s="54"/>
      <c r="AM95" s="54"/>
      <c r="AN95" s="54"/>
      <c r="AO95" s="54"/>
      <c r="AP95" s="54"/>
      <c r="AQ95" s="54"/>
      <c r="AR95" s="54"/>
      <c r="AS95" s="54"/>
      <c r="AT95" s="54"/>
      <c r="AU95" s="54"/>
      <c r="AV95" s="1"/>
      <c r="AW95" s="1"/>
    </row>
    <row r="96" ht="18.0" customHeight="1">
      <c r="A96" s="1"/>
      <c r="B96" s="105"/>
      <c r="C96" s="118" t="s">
        <v>124</v>
      </c>
      <c r="D96" s="9"/>
      <c r="E96" s="119">
        <v>0.0</v>
      </c>
      <c r="F96" s="125"/>
      <c r="G96" s="109"/>
      <c r="H96" s="1"/>
      <c r="I96" s="1"/>
      <c r="J96" s="169"/>
      <c r="K96" s="165" t="s">
        <v>119</v>
      </c>
      <c r="L96" s="180"/>
      <c r="M96" s="171"/>
      <c r="N96" s="171"/>
      <c r="O96" s="171"/>
      <c r="P96" s="171"/>
      <c r="Q96" s="171"/>
      <c r="R96" s="172"/>
      <c r="S96" s="163"/>
      <c r="T96" s="1"/>
      <c r="U96" s="1"/>
      <c r="V96" s="1"/>
      <c r="W96" s="1"/>
      <c r="X96" s="1"/>
      <c r="Y96" s="1"/>
      <c r="Z96" s="1"/>
      <c r="AA96" s="1"/>
      <c r="AB96" s="1"/>
      <c r="AC96" s="1"/>
      <c r="AD96" s="1"/>
      <c r="AE96" s="1"/>
      <c r="AF96" s="1"/>
      <c r="AG96" s="1"/>
      <c r="AH96" s="1"/>
      <c r="AI96" s="1"/>
      <c r="AJ96" s="1"/>
      <c r="AK96" s="1"/>
      <c r="AL96" s="54"/>
      <c r="AM96" s="54"/>
      <c r="AN96" s="54"/>
      <c r="AO96" s="54"/>
      <c r="AP96" s="54"/>
      <c r="AQ96" s="54"/>
      <c r="AR96" s="54"/>
      <c r="AS96" s="54"/>
      <c r="AT96" s="54"/>
      <c r="AU96" s="54"/>
      <c r="AV96" s="1"/>
      <c r="AW96" s="1"/>
    </row>
    <row r="97" ht="18.0" customHeight="1">
      <c r="A97" s="1"/>
      <c r="B97" s="105"/>
      <c r="C97" s="144" t="s">
        <v>125</v>
      </c>
      <c r="D97" s="181"/>
      <c r="E97" s="119">
        <v>0.0</v>
      </c>
      <c r="F97" s="125"/>
      <c r="G97" s="109"/>
      <c r="H97" s="1"/>
      <c r="I97" s="1"/>
      <c r="J97" s="169"/>
      <c r="K97" s="165" t="s">
        <v>120</v>
      </c>
      <c r="L97" s="180"/>
      <c r="M97" s="171"/>
      <c r="N97" s="171"/>
      <c r="O97" s="171"/>
      <c r="P97" s="171"/>
      <c r="Q97" s="171"/>
      <c r="R97" s="172"/>
      <c r="S97" s="163"/>
      <c r="T97" s="1"/>
      <c r="U97" s="1"/>
      <c r="V97" s="1"/>
      <c r="W97" s="1"/>
      <c r="X97" s="1"/>
      <c r="Y97" s="1"/>
      <c r="Z97" s="1"/>
      <c r="AA97" s="1"/>
      <c r="AB97" s="1"/>
      <c r="AC97" s="1"/>
      <c r="AD97" s="1"/>
      <c r="AE97" s="1"/>
      <c r="AF97" s="1"/>
      <c r="AG97" s="1"/>
      <c r="AH97" s="1"/>
      <c r="AI97" s="1"/>
      <c r="AJ97" s="1"/>
      <c r="AK97" s="1"/>
      <c r="AL97" s="54"/>
      <c r="AM97" s="54"/>
      <c r="AN97" s="54"/>
      <c r="AO97" s="54"/>
      <c r="AP97" s="54"/>
      <c r="AQ97" s="54"/>
      <c r="AR97" s="54"/>
      <c r="AS97" s="54"/>
      <c r="AT97" s="54"/>
      <c r="AU97" s="54"/>
      <c r="AV97" s="1"/>
      <c r="AW97" s="1"/>
    </row>
    <row r="98" ht="15.75" customHeight="1">
      <c r="A98" s="1"/>
      <c r="B98" s="105"/>
      <c r="C98" s="118" t="s">
        <v>72</v>
      </c>
      <c r="D98" s="9"/>
      <c r="E98" s="119">
        <v>0.0</v>
      </c>
      <c r="F98" s="125"/>
      <c r="G98" s="109"/>
      <c r="H98" s="1"/>
      <c r="I98" s="1"/>
      <c r="J98" s="177"/>
      <c r="K98" s="42"/>
      <c r="L98" s="42"/>
      <c r="M98" s="42"/>
      <c r="N98" s="42"/>
      <c r="O98" s="42"/>
      <c r="P98" s="42"/>
      <c r="Q98" s="42"/>
      <c r="R98" s="42"/>
      <c r="S98" s="163"/>
      <c r="T98" s="1"/>
      <c r="U98" s="1"/>
      <c r="V98" s="1"/>
      <c r="W98" s="1"/>
      <c r="X98" s="1"/>
      <c r="Y98" s="1"/>
      <c r="Z98" s="1"/>
      <c r="AA98" s="1"/>
      <c r="AB98" s="1"/>
      <c r="AC98" s="1"/>
      <c r="AD98" s="1"/>
      <c r="AE98" s="1"/>
      <c r="AF98" s="1"/>
      <c r="AG98" s="1"/>
      <c r="AH98" s="1"/>
      <c r="AI98" s="1"/>
      <c r="AJ98" s="1"/>
      <c r="AK98" s="1"/>
      <c r="AL98" s="54"/>
      <c r="AM98" s="54"/>
      <c r="AN98" s="54"/>
      <c r="AO98" s="54"/>
      <c r="AP98" s="54"/>
      <c r="AQ98" s="54"/>
      <c r="AR98" s="54"/>
      <c r="AS98" s="54"/>
      <c r="AT98" s="54"/>
      <c r="AU98" s="54"/>
      <c r="AV98" s="1"/>
      <c r="AW98" s="1"/>
    </row>
    <row r="99" ht="15.75" customHeight="1">
      <c r="A99" s="1"/>
      <c r="B99" s="105"/>
      <c r="C99" s="123"/>
      <c r="D99" s="175"/>
      <c r="E99" s="176"/>
      <c r="F99" s="125"/>
      <c r="G99" s="109"/>
      <c r="H99" s="1"/>
      <c r="I99" s="1"/>
      <c r="J99" s="162"/>
      <c r="K99" s="42"/>
      <c r="L99" s="42"/>
      <c r="M99" s="42"/>
      <c r="N99" s="42"/>
      <c r="O99" s="42"/>
      <c r="P99" s="42"/>
      <c r="Q99" s="42"/>
      <c r="R99" s="42"/>
      <c r="S99" s="163"/>
      <c r="T99" s="1"/>
      <c r="U99" s="1"/>
      <c r="V99" s="1"/>
      <c r="W99" s="1"/>
      <c r="X99" s="1"/>
      <c r="Y99" s="1"/>
      <c r="Z99" s="1"/>
      <c r="AA99" s="1"/>
      <c r="AB99" s="1"/>
      <c r="AC99" s="1"/>
      <c r="AD99" s="1"/>
      <c r="AE99" s="1"/>
      <c r="AF99" s="1"/>
      <c r="AG99" s="1"/>
      <c r="AH99" s="1"/>
      <c r="AI99" s="1"/>
      <c r="AJ99" s="1"/>
      <c r="AK99" s="1"/>
      <c r="AL99" s="54"/>
      <c r="AM99" s="54"/>
      <c r="AN99" s="54"/>
      <c r="AO99" s="54"/>
      <c r="AP99" s="54"/>
      <c r="AQ99" s="54"/>
      <c r="AR99" s="54"/>
      <c r="AS99" s="54"/>
      <c r="AT99" s="54"/>
      <c r="AU99" s="54"/>
      <c r="AV99" s="1"/>
      <c r="AW99" s="1"/>
    </row>
    <row r="100" ht="15.75" customHeight="1">
      <c r="A100" s="1"/>
      <c r="B100" s="105"/>
      <c r="C100" s="174" t="s">
        <v>44</v>
      </c>
      <c r="D100" s="175"/>
      <c r="E100" s="182">
        <f>SUM(E94:E98)</f>
        <v>0</v>
      </c>
      <c r="F100" s="125"/>
      <c r="G100" s="109"/>
      <c r="H100" s="1"/>
      <c r="I100" s="1"/>
      <c r="J100" s="162"/>
      <c r="K100" s="42"/>
      <c r="L100" s="42"/>
      <c r="M100" s="42"/>
      <c r="N100" s="42"/>
      <c r="O100" s="42"/>
      <c r="P100" s="42"/>
      <c r="Q100" s="42"/>
      <c r="R100" s="42"/>
      <c r="S100" s="163"/>
      <c r="T100" s="1"/>
      <c r="U100" s="1"/>
      <c r="V100" s="1"/>
      <c r="W100" s="1"/>
      <c r="X100" s="1"/>
      <c r="Y100" s="1"/>
      <c r="Z100" s="1"/>
      <c r="AA100" s="1"/>
      <c r="AB100" s="1"/>
      <c r="AC100" s="1"/>
      <c r="AD100" s="1"/>
      <c r="AE100" s="1"/>
      <c r="AF100" s="1"/>
      <c r="AG100" s="1"/>
      <c r="AH100" s="1"/>
      <c r="AI100" s="1"/>
      <c r="AJ100" s="1"/>
      <c r="AK100" s="1"/>
      <c r="AL100" s="54"/>
      <c r="AM100" s="54"/>
      <c r="AN100" s="54"/>
      <c r="AO100" s="54"/>
      <c r="AP100" s="54"/>
      <c r="AQ100" s="54"/>
      <c r="AR100" s="54"/>
      <c r="AS100" s="54"/>
      <c r="AT100" s="54"/>
      <c r="AU100" s="54"/>
      <c r="AV100" s="1"/>
      <c r="AW100" s="1"/>
    </row>
    <row r="101" ht="6.75" customHeight="1">
      <c r="A101" s="1"/>
      <c r="B101" s="183"/>
      <c r="C101" s="184"/>
      <c r="D101" s="184"/>
      <c r="E101" s="185"/>
      <c r="F101" s="185"/>
      <c r="G101" s="186"/>
      <c r="H101" s="1"/>
      <c r="I101" s="1"/>
      <c r="J101" s="187"/>
      <c r="K101" s="188"/>
      <c r="L101" s="188"/>
      <c r="M101" s="188"/>
      <c r="N101" s="188"/>
      <c r="O101" s="188"/>
      <c r="P101" s="188"/>
      <c r="Q101" s="188"/>
      <c r="R101" s="188"/>
      <c r="S101" s="189"/>
      <c r="T101" s="1"/>
      <c r="U101" s="1"/>
      <c r="V101" s="1"/>
      <c r="W101" s="1"/>
      <c r="X101" s="1"/>
      <c r="Y101" s="1"/>
      <c r="Z101" s="1"/>
      <c r="AA101" s="1"/>
      <c r="AB101" s="1"/>
      <c r="AC101" s="1"/>
      <c r="AD101" s="1"/>
      <c r="AE101" s="1"/>
      <c r="AF101" s="1"/>
      <c r="AG101" s="1"/>
      <c r="AH101" s="1"/>
      <c r="AI101" s="1"/>
      <c r="AJ101" s="1"/>
      <c r="AK101" s="1"/>
      <c r="AL101" s="54"/>
      <c r="AM101" s="54"/>
      <c r="AN101" s="54"/>
      <c r="AO101" s="54"/>
      <c r="AP101" s="54"/>
      <c r="AQ101" s="54"/>
      <c r="AR101" s="54"/>
      <c r="AS101" s="54"/>
      <c r="AT101" s="54"/>
      <c r="AU101" s="54"/>
      <c r="AV101" s="1"/>
      <c r="AW101" s="1"/>
    </row>
    <row r="102" ht="15.75" customHeight="1">
      <c r="A102" s="1"/>
      <c r="B102" s="1"/>
      <c r="C102" s="52"/>
      <c r="D102" s="52"/>
      <c r="E102" s="53"/>
      <c r="F102" s="53"/>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54"/>
      <c r="AM102" s="54"/>
      <c r="AN102" s="54"/>
      <c r="AO102" s="54"/>
      <c r="AP102" s="54"/>
      <c r="AQ102" s="54"/>
      <c r="AR102" s="54"/>
      <c r="AS102" s="54"/>
      <c r="AT102" s="54"/>
      <c r="AU102" s="54"/>
      <c r="AV102" s="1"/>
      <c r="AW102" s="1"/>
    </row>
    <row r="103" ht="22.5" customHeight="1">
      <c r="A103" s="1"/>
      <c r="B103" s="33" t="str">
        <f>UPPER("Copyright © moneyGenius.ca")</f>
        <v>COPYRIGHT © MONEYGENIUS.CA</v>
      </c>
      <c r="C103" s="34"/>
      <c r="D103" s="34"/>
      <c r="E103" s="35"/>
      <c r="F103" s="35"/>
      <c r="G103" s="33"/>
      <c r="H103" s="33"/>
      <c r="I103" s="33"/>
      <c r="J103" s="33"/>
      <c r="K103" s="33"/>
      <c r="L103" s="33"/>
      <c r="M103" s="33"/>
      <c r="N103" s="33"/>
      <c r="O103" s="33"/>
      <c r="P103" s="190" t="s">
        <v>26</v>
      </c>
      <c r="Q103" s="8"/>
      <c r="R103" s="8"/>
      <c r="S103" s="9"/>
      <c r="T103" s="1"/>
      <c r="U103" s="1"/>
      <c r="V103" s="1"/>
      <c r="W103" s="1"/>
      <c r="X103" s="1"/>
      <c r="Y103" s="1"/>
      <c r="Z103" s="1"/>
      <c r="AA103" s="1"/>
      <c r="AB103" s="1"/>
      <c r="AC103" s="1"/>
      <c r="AD103" s="1"/>
      <c r="AE103" s="1"/>
      <c r="AF103" s="1"/>
      <c r="AG103" s="1"/>
      <c r="AH103" s="1"/>
      <c r="AI103" s="1"/>
      <c r="AJ103" s="1"/>
      <c r="AK103" s="1"/>
      <c r="AL103" s="54"/>
      <c r="AM103" s="54"/>
      <c r="AN103" s="54"/>
      <c r="AO103" s="54"/>
      <c r="AP103" s="54"/>
      <c r="AQ103" s="54"/>
      <c r="AR103" s="54"/>
      <c r="AS103" s="54"/>
      <c r="AT103" s="54"/>
      <c r="AU103" s="54"/>
      <c r="AV103" s="1"/>
      <c r="AW103" s="1"/>
    </row>
    <row r="104" ht="15.75" customHeight="1">
      <c r="A104" s="1"/>
      <c r="B104" s="1"/>
      <c r="C104" s="52"/>
      <c r="D104" s="52"/>
      <c r="E104" s="53"/>
      <c r="F104" s="53"/>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54"/>
      <c r="AM104" s="54"/>
      <c r="AN104" s="54"/>
      <c r="AO104" s="54"/>
      <c r="AP104" s="54"/>
      <c r="AQ104" s="54"/>
      <c r="AR104" s="54"/>
      <c r="AS104" s="54"/>
      <c r="AT104" s="54"/>
      <c r="AU104" s="54"/>
      <c r="AV104" s="1"/>
      <c r="AW104" s="1"/>
    </row>
    <row r="105" ht="15.75" customHeight="1">
      <c r="A105" s="1"/>
      <c r="B105" s="1"/>
      <c r="C105" s="52"/>
      <c r="D105" s="52"/>
      <c r="E105" s="53"/>
      <c r="F105" s="53"/>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54"/>
      <c r="AM105" s="54"/>
      <c r="AN105" s="54"/>
      <c r="AO105" s="54"/>
      <c r="AP105" s="54"/>
      <c r="AQ105" s="54"/>
      <c r="AR105" s="54"/>
      <c r="AS105" s="54"/>
      <c r="AT105" s="54"/>
      <c r="AU105" s="54"/>
      <c r="AV105" s="1"/>
      <c r="AW105" s="1"/>
    </row>
    <row r="106" ht="15.75" customHeight="1">
      <c r="A106" s="1"/>
      <c r="B106" s="1"/>
      <c r="C106" s="52"/>
      <c r="D106" s="52"/>
      <c r="E106" s="53"/>
      <c r="F106" s="53"/>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54"/>
      <c r="AM106" s="54"/>
      <c r="AN106" s="54"/>
      <c r="AO106" s="54"/>
      <c r="AP106" s="54"/>
      <c r="AQ106" s="54"/>
      <c r="AR106" s="54"/>
      <c r="AS106" s="54"/>
      <c r="AT106" s="54"/>
      <c r="AU106" s="54"/>
      <c r="AV106" s="1"/>
      <c r="AW106" s="1"/>
    </row>
    <row r="107" ht="15.75" customHeight="1">
      <c r="A107" s="1"/>
      <c r="B107" s="1"/>
      <c r="C107" s="52"/>
      <c r="D107" s="52"/>
      <c r="E107" s="53"/>
      <c r="F107" s="53"/>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54"/>
      <c r="AM107" s="54"/>
      <c r="AN107" s="54"/>
      <c r="AO107" s="54"/>
      <c r="AP107" s="54"/>
      <c r="AQ107" s="54"/>
      <c r="AR107" s="54"/>
      <c r="AS107" s="54"/>
      <c r="AT107" s="54"/>
      <c r="AU107" s="54"/>
      <c r="AV107" s="1"/>
      <c r="AW107" s="1"/>
    </row>
    <row r="108" ht="8.25" customHeight="1">
      <c r="A108" s="1"/>
      <c r="B108" s="1"/>
      <c r="C108" s="52"/>
      <c r="D108" s="52"/>
      <c r="E108" s="53"/>
      <c r="F108" s="53"/>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54"/>
      <c r="AM108" s="54"/>
      <c r="AN108" s="54"/>
      <c r="AO108" s="54"/>
      <c r="AP108" s="54"/>
      <c r="AQ108" s="54"/>
      <c r="AR108" s="54"/>
      <c r="AS108" s="54"/>
      <c r="AT108" s="54"/>
      <c r="AU108" s="54"/>
      <c r="AV108" s="1"/>
      <c r="AW108" s="1"/>
    </row>
    <row r="109" ht="21.0" customHeight="1">
      <c r="A109" s="1"/>
      <c r="B109" s="1"/>
      <c r="C109" s="52"/>
      <c r="D109" s="52"/>
      <c r="E109" s="53"/>
      <c r="F109" s="53"/>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54"/>
      <c r="AM109" s="54"/>
      <c r="AN109" s="54"/>
      <c r="AO109" s="54"/>
      <c r="AP109" s="54"/>
      <c r="AQ109" s="54"/>
      <c r="AR109" s="54"/>
      <c r="AS109" s="54"/>
      <c r="AT109" s="54"/>
      <c r="AU109" s="54"/>
      <c r="AV109" s="1"/>
      <c r="AW109" s="1"/>
    </row>
    <row r="110" ht="27.0" customHeight="1">
      <c r="A110" s="1"/>
      <c r="B110" s="1"/>
      <c r="C110" s="52"/>
      <c r="D110" s="52"/>
      <c r="E110" s="53"/>
      <c r="F110" s="53"/>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54"/>
      <c r="AM110" s="54"/>
      <c r="AN110" s="54"/>
      <c r="AO110" s="54"/>
      <c r="AP110" s="54"/>
      <c r="AQ110" s="54"/>
      <c r="AR110" s="54"/>
      <c r="AS110" s="54"/>
      <c r="AT110" s="54"/>
      <c r="AU110" s="54"/>
      <c r="AV110" s="1"/>
      <c r="AW110" s="1"/>
    </row>
    <row r="111" ht="15.75" customHeight="1">
      <c r="A111" s="1"/>
      <c r="B111" s="1"/>
      <c r="C111" s="52"/>
      <c r="D111" s="52"/>
      <c r="E111" s="53"/>
      <c r="F111" s="53"/>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54"/>
      <c r="AM111" s="54"/>
      <c r="AN111" s="54"/>
      <c r="AO111" s="54"/>
      <c r="AP111" s="54"/>
      <c r="AQ111" s="54"/>
      <c r="AR111" s="54"/>
      <c r="AS111" s="54"/>
      <c r="AT111" s="54"/>
      <c r="AU111" s="54"/>
      <c r="AV111" s="1"/>
      <c r="AW111" s="1"/>
    </row>
    <row r="112" ht="15.75" customHeight="1">
      <c r="A112" s="1"/>
      <c r="B112" s="1"/>
      <c r="C112" s="52"/>
      <c r="D112" s="52"/>
      <c r="E112" s="53"/>
      <c r="F112" s="53"/>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54"/>
      <c r="AM112" s="54"/>
      <c r="AN112" s="54"/>
      <c r="AO112" s="54"/>
      <c r="AP112" s="54"/>
      <c r="AQ112" s="54"/>
      <c r="AR112" s="54"/>
      <c r="AS112" s="54"/>
      <c r="AT112" s="54"/>
      <c r="AU112" s="54"/>
      <c r="AV112" s="1"/>
      <c r="AW112" s="1"/>
    </row>
    <row r="113" ht="15.75" customHeight="1">
      <c r="A113" s="1"/>
      <c r="B113" s="1"/>
      <c r="C113" s="52"/>
      <c r="D113" s="52"/>
      <c r="E113" s="53"/>
      <c r="F113" s="53"/>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54"/>
      <c r="AM113" s="54"/>
      <c r="AN113" s="54"/>
      <c r="AO113" s="54"/>
      <c r="AP113" s="54"/>
      <c r="AQ113" s="54"/>
      <c r="AR113" s="54"/>
      <c r="AS113" s="54"/>
      <c r="AT113" s="54"/>
      <c r="AU113" s="54"/>
      <c r="AV113" s="1"/>
      <c r="AW113" s="1"/>
    </row>
    <row r="114" ht="15.75" customHeight="1">
      <c r="A114" s="1"/>
      <c r="B114" s="1"/>
      <c r="C114" s="52"/>
      <c r="D114" s="52"/>
      <c r="E114" s="53"/>
      <c r="F114" s="53"/>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54"/>
      <c r="AM114" s="54"/>
      <c r="AN114" s="54"/>
      <c r="AO114" s="54"/>
      <c r="AP114" s="54"/>
      <c r="AQ114" s="54"/>
      <c r="AR114" s="54"/>
      <c r="AS114" s="54"/>
      <c r="AT114" s="54"/>
      <c r="AU114" s="54"/>
      <c r="AV114" s="1"/>
      <c r="AW114" s="1"/>
    </row>
    <row r="115" ht="15.75" customHeight="1">
      <c r="A115" s="1"/>
      <c r="B115" s="1"/>
      <c r="C115" s="52"/>
      <c r="D115" s="52"/>
      <c r="E115" s="53"/>
      <c r="F115" s="53"/>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54"/>
      <c r="AM115" s="54"/>
      <c r="AN115" s="54"/>
      <c r="AO115" s="54"/>
      <c r="AP115" s="54"/>
      <c r="AQ115" s="54"/>
      <c r="AR115" s="54"/>
      <c r="AS115" s="54"/>
      <c r="AT115" s="54"/>
      <c r="AU115" s="54"/>
      <c r="AV115" s="1"/>
      <c r="AW115" s="1"/>
    </row>
    <row r="116" ht="9.0" customHeight="1">
      <c r="A116" s="1"/>
      <c r="B116" s="1"/>
      <c r="C116" s="52"/>
      <c r="D116" s="52"/>
      <c r="E116" s="53"/>
      <c r="F116" s="53"/>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54"/>
      <c r="AM116" s="54"/>
      <c r="AN116" s="54"/>
      <c r="AO116" s="54"/>
      <c r="AP116" s="54"/>
      <c r="AQ116" s="54"/>
      <c r="AR116" s="54"/>
      <c r="AS116" s="54"/>
      <c r="AT116" s="54"/>
      <c r="AU116" s="54"/>
      <c r="AV116" s="1"/>
      <c r="AW116" s="1"/>
    </row>
    <row r="117" ht="15.75" customHeight="1">
      <c r="A117" s="1"/>
      <c r="B117" s="1"/>
      <c r="C117" s="52"/>
      <c r="D117" s="52"/>
      <c r="E117" s="53"/>
      <c r="F117" s="53"/>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54"/>
      <c r="AM117" s="54"/>
      <c r="AN117" s="54"/>
      <c r="AO117" s="54"/>
      <c r="AP117" s="54"/>
      <c r="AQ117" s="54"/>
      <c r="AR117" s="54"/>
      <c r="AS117" s="54"/>
      <c r="AT117" s="54"/>
      <c r="AU117" s="54"/>
      <c r="AV117" s="1"/>
      <c r="AW117" s="1"/>
    </row>
    <row r="118" ht="15.75" customHeight="1">
      <c r="A118" s="1"/>
      <c r="B118" s="1"/>
      <c r="C118" s="52"/>
      <c r="D118" s="52"/>
      <c r="E118" s="53"/>
      <c r="F118" s="53"/>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54"/>
      <c r="AM118" s="54"/>
      <c r="AN118" s="54"/>
      <c r="AO118" s="54"/>
      <c r="AP118" s="54"/>
      <c r="AQ118" s="54"/>
      <c r="AR118" s="54"/>
      <c r="AS118" s="54"/>
      <c r="AT118" s="54"/>
      <c r="AU118" s="54"/>
      <c r="AV118" s="1"/>
      <c r="AW118" s="1"/>
    </row>
    <row r="119" ht="15.75" customHeight="1">
      <c r="A119" s="1"/>
      <c r="B119" s="1"/>
      <c r="C119" s="52"/>
      <c r="D119" s="52"/>
      <c r="E119" s="53"/>
      <c r="F119" s="53"/>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54"/>
      <c r="AM119" s="54"/>
      <c r="AN119" s="54"/>
      <c r="AO119" s="54"/>
      <c r="AP119" s="54"/>
      <c r="AQ119" s="54"/>
      <c r="AR119" s="54"/>
      <c r="AS119" s="54"/>
      <c r="AT119" s="54"/>
      <c r="AU119" s="54"/>
      <c r="AV119" s="1"/>
      <c r="AW119" s="1"/>
    </row>
    <row r="120" ht="15.75" customHeight="1">
      <c r="A120" s="1"/>
      <c r="B120" s="1"/>
      <c r="C120" s="52"/>
      <c r="D120" s="52"/>
      <c r="E120" s="53"/>
      <c r="F120" s="53"/>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54"/>
      <c r="AM120" s="54"/>
      <c r="AN120" s="54"/>
      <c r="AO120" s="54"/>
      <c r="AP120" s="54"/>
      <c r="AQ120" s="54"/>
      <c r="AR120" s="54"/>
      <c r="AS120" s="54"/>
      <c r="AT120" s="54"/>
      <c r="AU120" s="54"/>
      <c r="AV120" s="1"/>
      <c r="AW120" s="1"/>
    </row>
    <row r="121" ht="15.75" customHeight="1">
      <c r="A121" s="1"/>
      <c r="B121" s="1"/>
      <c r="C121" s="52"/>
      <c r="D121" s="52"/>
      <c r="E121" s="53"/>
      <c r="F121" s="53"/>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54"/>
      <c r="AM121" s="54"/>
      <c r="AN121" s="54"/>
      <c r="AO121" s="54"/>
      <c r="AP121" s="54"/>
      <c r="AQ121" s="54"/>
      <c r="AR121" s="54"/>
      <c r="AS121" s="54"/>
      <c r="AT121" s="54"/>
      <c r="AU121" s="54"/>
      <c r="AV121" s="1"/>
      <c r="AW121" s="1"/>
    </row>
    <row r="122" ht="15.75" customHeight="1">
      <c r="A122" s="1"/>
      <c r="B122" s="1"/>
      <c r="C122" s="52"/>
      <c r="D122" s="52"/>
      <c r="E122" s="53"/>
      <c r="F122" s="53"/>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54"/>
      <c r="AM122" s="54"/>
      <c r="AN122" s="54"/>
      <c r="AO122" s="54"/>
      <c r="AP122" s="54"/>
      <c r="AQ122" s="54"/>
      <c r="AR122" s="54"/>
      <c r="AS122" s="54"/>
      <c r="AT122" s="54"/>
      <c r="AU122" s="54"/>
      <c r="AV122" s="1"/>
      <c r="AW122" s="1"/>
    </row>
    <row r="123" ht="15.75" customHeight="1">
      <c r="A123" s="1"/>
      <c r="B123" s="1"/>
      <c r="C123" s="52"/>
      <c r="D123" s="52"/>
      <c r="E123" s="53"/>
      <c r="F123" s="53"/>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54"/>
      <c r="AM123" s="54"/>
      <c r="AN123" s="54"/>
      <c r="AO123" s="54"/>
      <c r="AP123" s="54"/>
      <c r="AQ123" s="54"/>
      <c r="AR123" s="54"/>
      <c r="AS123" s="54"/>
      <c r="AT123" s="54"/>
      <c r="AU123" s="54"/>
      <c r="AV123" s="1"/>
      <c r="AW123" s="1"/>
    </row>
    <row r="124" ht="15.75" customHeight="1">
      <c r="A124" s="1"/>
      <c r="B124" s="1"/>
      <c r="C124" s="52"/>
      <c r="D124" s="52"/>
      <c r="E124" s="53"/>
      <c r="F124" s="53"/>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54"/>
      <c r="AM124" s="54"/>
      <c r="AN124" s="54"/>
      <c r="AO124" s="54"/>
      <c r="AP124" s="54"/>
      <c r="AQ124" s="54"/>
      <c r="AR124" s="54"/>
      <c r="AS124" s="54"/>
      <c r="AT124" s="54"/>
      <c r="AU124" s="54"/>
      <c r="AV124" s="1"/>
      <c r="AW124" s="1"/>
    </row>
    <row r="125" ht="15.75" customHeight="1">
      <c r="A125" s="1"/>
      <c r="B125" s="1"/>
      <c r="C125" s="52"/>
      <c r="D125" s="52"/>
      <c r="E125" s="53"/>
      <c r="F125" s="53"/>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54"/>
      <c r="AM125" s="54"/>
      <c r="AN125" s="54"/>
      <c r="AO125" s="54"/>
      <c r="AP125" s="54"/>
      <c r="AQ125" s="54"/>
      <c r="AR125" s="54"/>
      <c r="AS125" s="54"/>
      <c r="AT125" s="54"/>
      <c r="AU125" s="54"/>
      <c r="AV125" s="1"/>
      <c r="AW125" s="1"/>
    </row>
    <row r="126" ht="15.75" customHeight="1">
      <c r="A126" s="1"/>
      <c r="B126" s="1"/>
      <c r="C126" s="52"/>
      <c r="D126" s="52"/>
      <c r="E126" s="53"/>
      <c r="F126" s="53"/>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54"/>
      <c r="AM126" s="54"/>
      <c r="AN126" s="54"/>
      <c r="AO126" s="54"/>
      <c r="AP126" s="54"/>
      <c r="AQ126" s="54"/>
      <c r="AR126" s="54"/>
      <c r="AS126" s="54"/>
      <c r="AT126" s="54"/>
      <c r="AU126" s="54"/>
      <c r="AV126" s="1"/>
      <c r="AW126" s="1"/>
    </row>
    <row r="127" ht="15.75" customHeight="1">
      <c r="A127" s="1"/>
      <c r="B127" s="1"/>
      <c r="C127" s="52"/>
      <c r="D127" s="52"/>
      <c r="E127" s="53"/>
      <c r="F127" s="53"/>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54"/>
      <c r="AM127" s="54"/>
      <c r="AN127" s="54"/>
      <c r="AO127" s="54"/>
      <c r="AP127" s="54"/>
      <c r="AQ127" s="54"/>
      <c r="AR127" s="54"/>
      <c r="AS127" s="54"/>
      <c r="AT127" s="54"/>
      <c r="AU127" s="54"/>
      <c r="AV127" s="1"/>
      <c r="AW127" s="1"/>
    </row>
    <row r="128" ht="15.75" customHeight="1">
      <c r="A128" s="1"/>
      <c r="B128" s="1"/>
      <c r="C128" s="52"/>
      <c r="D128" s="52"/>
      <c r="E128" s="53"/>
      <c r="F128" s="53"/>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54"/>
      <c r="AM128" s="54"/>
      <c r="AN128" s="54"/>
      <c r="AO128" s="54"/>
      <c r="AP128" s="54"/>
      <c r="AQ128" s="54"/>
      <c r="AR128" s="54"/>
      <c r="AS128" s="54"/>
      <c r="AT128" s="54"/>
      <c r="AU128" s="54"/>
      <c r="AV128" s="1"/>
      <c r="AW128" s="1"/>
    </row>
    <row r="129" ht="15.75" customHeight="1">
      <c r="A129" s="1"/>
      <c r="B129" s="1"/>
      <c r="C129" s="52"/>
      <c r="D129" s="52"/>
      <c r="E129" s="53"/>
      <c r="F129" s="53"/>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54"/>
      <c r="AM129" s="54"/>
      <c r="AN129" s="54"/>
      <c r="AO129" s="54"/>
      <c r="AP129" s="54"/>
      <c r="AQ129" s="54"/>
      <c r="AR129" s="54"/>
      <c r="AS129" s="54"/>
      <c r="AT129" s="54"/>
      <c r="AU129" s="54"/>
      <c r="AV129" s="1"/>
      <c r="AW129" s="1"/>
    </row>
    <row r="130" ht="15.75" customHeight="1">
      <c r="A130" s="1"/>
      <c r="B130" s="1"/>
      <c r="C130" s="52"/>
      <c r="D130" s="52"/>
      <c r="E130" s="53"/>
      <c r="F130" s="53"/>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54"/>
      <c r="AM130" s="54"/>
      <c r="AN130" s="54"/>
      <c r="AO130" s="54"/>
      <c r="AP130" s="54"/>
      <c r="AQ130" s="54"/>
      <c r="AR130" s="54"/>
      <c r="AS130" s="54"/>
      <c r="AT130" s="54"/>
      <c r="AU130" s="54"/>
      <c r="AV130" s="1"/>
      <c r="AW130" s="1"/>
    </row>
    <row r="131" ht="15.75" customHeight="1">
      <c r="A131" s="1"/>
      <c r="B131" s="1"/>
      <c r="C131" s="52"/>
      <c r="D131" s="52"/>
      <c r="E131" s="53"/>
      <c r="F131" s="53"/>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54"/>
      <c r="AM131" s="54"/>
      <c r="AN131" s="54"/>
      <c r="AO131" s="54"/>
      <c r="AP131" s="54"/>
      <c r="AQ131" s="54"/>
      <c r="AR131" s="54"/>
      <c r="AS131" s="54"/>
      <c r="AT131" s="54"/>
      <c r="AU131" s="54"/>
      <c r="AV131" s="1"/>
      <c r="AW131" s="1"/>
    </row>
    <row r="132" ht="15.75" customHeight="1">
      <c r="A132" s="1"/>
      <c r="B132" s="1"/>
      <c r="C132" s="52"/>
      <c r="D132" s="52"/>
      <c r="E132" s="53"/>
      <c r="F132" s="53"/>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54"/>
      <c r="AM132" s="54"/>
      <c r="AN132" s="54"/>
      <c r="AO132" s="54"/>
      <c r="AP132" s="54"/>
      <c r="AQ132" s="54"/>
      <c r="AR132" s="54"/>
      <c r="AS132" s="54"/>
      <c r="AT132" s="54"/>
      <c r="AU132" s="54"/>
      <c r="AV132" s="1"/>
      <c r="AW132" s="1"/>
    </row>
    <row r="133" ht="15.75" customHeight="1">
      <c r="A133" s="1"/>
      <c r="B133" s="1"/>
      <c r="C133" s="52"/>
      <c r="D133" s="52"/>
      <c r="E133" s="53"/>
      <c r="F133" s="53"/>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54"/>
      <c r="AM133" s="54"/>
      <c r="AN133" s="54"/>
      <c r="AO133" s="54"/>
      <c r="AP133" s="54"/>
      <c r="AQ133" s="54"/>
      <c r="AR133" s="54"/>
      <c r="AS133" s="54"/>
      <c r="AT133" s="54"/>
      <c r="AU133" s="54"/>
      <c r="AV133" s="1"/>
      <c r="AW133" s="1"/>
    </row>
    <row r="134" ht="15.75" customHeight="1">
      <c r="A134" s="1"/>
      <c r="B134" s="1"/>
      <c r="C134" s="52"/>
      <c r="D134" s="52"/>
      <c r="E134" s="53"/>
      <c r="F134" s="53"/>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54"/>
      <c r="AM134" s="54"/>
      <c r="AN134" s="54"/>
      <c r="AO134" s="54"/>
      <c r="AP134" s="54"/>
      <c r="AQ134" s="54"/>
      <c r="AR134" s="54"/>
      <c r="AS134" s="54"/>
      <c r="AT134" s="54"/>
      <c r="AU134" s="54"/>
      <c r="AV134" s="1"/>
      <c r="AW134" s="1"/>
    </row>
    <row r="135" ht="15.75" customHeight="1">
      <c r="A135" s="1"/>
      <c r="B135" s="1"/>
      <c r="C135" s="52"/>
      <c r="D135" s="52"/>
      <c r="E135" s="53"/>
      <c r="F135" s="53"/>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54"/>
      <c r="AM135" s="54"/>
      <c r="AN135" s="54"/>
      <c r="AO135" s="54"/>
      <c r="AP135" s="54"/>
      <c r="AQ135" s="54"/>
      <c r="AR135" s="54"/>
      <c r="AS135" s="54"/>
      <c r="AT135" s="54"/>
      <c r="AU135" s="54"/>
      <c r="AV135" s="1"/>
      <c r="AW135" s="1"/>
    </row>
    <row r="136" ht="15.75" customHeight="1">
      <c r="A136" s="1"/>
      <c r="B136" s="1"/>
      <c r="C136" s="52"/>
      <c r="D136" s="52"/>
      <c r="E136" s="53"/>
      <c r="F136" s="53"/>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54"/>
      <c r="AM136" s="54"/>
      <c r="AN136" s="54"/>
      <c r="AO136" s="54"/>
      <c r="AP136" s="54"/>
      <c r="AQ136" s="54"/>
      <c r="AR136" s="54"/>
      <c r="AS136" s="54"/>
      <c r="AT136" s="54"/>
      <c r="AU136" s="54"/>
      <c r="AV136" s="1"/>
      <c r="AW136" s="1"/>
    </row>
    <row r="137" ht="15.75" customHeight="1">
      <c r="A137" s="1"/>
      <c r="B137" s="1"/>
      <c r="C137" s="52"/>
      <c r="D137" s="52"/>
      <c r="E137" s="53"/>
      <c r="F137" s="53"/>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54"/>
      <c r="AM137" s="54"/>
      <c r="AN137" s="54"/>
      <c r="AO137" s="54"/>
      <c r="AP137" s="54"/>
      <c r="AQ137" s="54"/>
      <c r="AR137" s="54"/>
      <c r="AS137" s="54"/>
      <c r="AT137" s="54"/>
      <c r="AU137" s="54"/>
      <c r="AV137" s="1"/>
      <c r="AW137" s="1"/>
    </row>
    <row r="138" ht="15.75" customHeight="1">
      <c r="A138" s="1"/>
      <c r="B138" s="1"/>
      <c r="C138" s="52"/>
      <c r="D138" s="52"/>
      <c r="E138" s="53"/>
      <c r="F138" s="53"/>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54"/>
      <c r="AM138" s="54"/>
      <c r="AN138" s="54"/>
      <c r="AO138" s="54"/>
      <c r="AP138" s="54"/>
      <c r="AQ138" s="54"/>
      <c r="AR138" s="54"/>
      <c r="AS138" s="54"/>
      <c r="AT138" s="54"/>
      <c r="AU138" s="54"/>
      <c r="AV138" s="1"/>
      <c r="AW138" s="1"/>
    </row>
    <row r="139" ht="15.75" customHeight="1">
      <c r="A139" s="1"/>
      <c r="B139" s="1"/>
      <c r="C139" s="52"/>
      <c r="D139" s="52"/>
      <c r="E139" s="53"/>
      <c r="F139" s="53"/>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54"/>
      <c r="AM139" s="54"/>
      <c r="AN139" s="54"/>
      <c r="AO139" s="54"/>
      <c r="AP139" s="54"/>
      <c r="AQ139" s="54"/>
      <c r="AR139" s="54"/>
      <c r="AS139" s="54"/>
      <c r="AT139" s="54"/>
      <c r="AU139" s="54"/>
      <c r="AV139" s="1"/>
      <c r="AW139" s="1"/>
    </row>
    <row r="140" ht="15.75" customHeight="1">
      <c r="A140" s="1"/>
      <c r="B140" s="1"/>
      <c r="C140" s="52"/>
      <c r="D140" s="52"/>
      <c r="E140" s="53"/>
      <c r="F140" s="53"/>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54"/>
      <c r="AM140" s="54"/>
      <c r="AN140" s="54"/>
      <c r="AO140" s="54"/>
      <c r="AP140" s="54"/>
      <c r="AQ140" s="54"/>
      <c r="AR140" s="54"/>
      <c r="AS140" s="54"/>
      <c r="AT140" s="54"/>
      <c r="AU140" s="54"/>
      <c r="AV140" s="1"/>
      <c r="AW140" s="1"/>
    </row>
    <row r="141" ht="15.75" customHeight="1">
      <c r="A141" s="1"/>
      <c r="B141" s="1"/>
      <c r="C141" s="52"/>
      <c r="D141" s="52"/>
      <c r="E141" s="53"/>
      <c r="F141" s="53"/>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54"/>
      <c r="AM141" s="54"/>
      <c r="AN141" s="54"/>
      <c r="AO141" s="54"/>
      <c r="AP141" s="54"/>
      <c r="AQ141" s="54"/>
      <c r="AR141" s="54"/>
      <c r="AS141" s="54"/>
      <c r="AT141" s="54"/>
      <c r="AU141" s="54"/>
      <c r="AV141" s="1"/>
      <c r="AW141" s="1"/>
    </row>
    <row r="142" ht="15.75" customHeight="1">
      <c r="A142" s="1"/>
      <c r="B142" s="1"/>
      <c r="C142" s="52"/>
      <c r="D142" s="52"/>
      <c r="E142" s="53"/>
      <c r="F142" s="53"/>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54"/>
      <c r="AM142" s="54"/>
      <c r="AN142" s="54"/>
      <c r="AO142" s="54"/>
      <c r="AP142" s="54"/>
      <c r="AQ142" s="54"/>
      <c r="AR142" s="54"/>
      <c r="AS142" s="54"/>
      <c r="AT142" s="54"/>
      <c r="AU142" s="54"/>
      <c r="AV142" s="1"/>
      <c r="AW142" s="1"/>
    </row>
    <row r="143" ht="15.75" customHeight="1">
      <c r="A143" s="1"/>
      <c r="B143" s="1"/>
      <c r="C143" s="52"/>
      <c r="D143" s="52"/>
      <c r="E143" s="53"/>
      <c r="F143" s="53"/>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54"/>
      <c r="AM143" s="54"/>
      <c r="AN143" s="54"/>
      <c r="AO143" s="54"/>
      <c r="AP143" s="54"/>
      <c r="AQ143" s="54"/>
      <c r="AR143" s="54"/>
      <c r="AS143" s="54"/>
      <c r="AT143" s="54"/>
      <c r="AU143" s="54"/>
      <c r="AV143" s="1"/>
      <c r="AW143" s="1"/>
    </row>
    <row r="144" ht="15.75" customHeight="1">
      <c r="A144" s="1"/>
      <c r="B144" s="1"/>
      <c r="C144" s="52"/>
      <c r="D144" s="52"/>
      <c r="E144" s="53"/>
      <c r="F144" s="53"/>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54"/>
      <c r="AM144" s="54"/>
      <c r="AN144" s="54"/>
      <c r="AO144" s="54"/>
      <c r="AP144" s="54"/>
      <c r="AQ144" s="54"/>
      <c r="AR144" s="54"/>
      <c r="AS144" s="54"/>
      <c r="AT144" s="54"/>
      <c r="AU144" s="54"/>
      <c r="AV144" s="1"/>
      <c r="AW144" s="1"/>
    </row>
    <row r="145" ht="15.75" customHeight="1">
      <c r="A145" s="1"/>
      <c r="B145" s="1"/>
      <c r="C145" s="52"/>
      <c r="D145" s="52"/>
      <c r="E145" s="53"/>
      <c r="F145" s="53"/>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54"/>
      <c r="AM145" s="54"/>
      <c r="AN145" s="54"/>
      <c r="AO145" s="54"/>
      <c r="AP145" s="54"/>
      <c r="AQ145" s="54"/>
      <c r="AR145" s="54"/>
      <c r="AS145" s="54"/>
      <c r="AT145" s="54"/>
      <c r="AU145" s="54"/>
      <c r="AV145" s="1"/>
      <c r="AW145" s="1"/>
    </row>
    <row r="146" ht="15.75" customHeight="1">
      <c r="A146" s="1"/>
      <c r="B146" s="1"/>
      <c r="C146" s="52"/>
      <c r="D146" s="52"/>
      <c r="E146" s="53"/>
      <c r="F146" s="53"/>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54"/>
      <c r="AM146" s="54"/>
      <c r="AN146" s="54"/>
      <c r="AO146" s="54"/>
      <c r="AP146" s="54"/>
      <c r="AQ146" s="54"/>
      <c r="AR146" s="54"/>
      <c r="AS146" s="54"/>
      <c r="AT146" s="54"/>
      <c r="AU146" s="54"/>
      <c r="AV146" s="1"/>
      <c r="AW146" s="1"/>
    </row>
    <row r="147" ht="15.75" customHeight="1">
      <c r="A147" s="1"/>
      <c r="B147" s="1"/>
      <c r="C147" s="52"/>
      <c r="D147" s="52"/>
      <c r="E147" s="53"/>
      <c r="F147" s="53"/>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54"/>
      <c r="AM147" s="54"/>
      <c r="AN147" s="54"/>
      <c r="AO147" s="54"/>
      <c r="AP147" s="54"/>
      <c r="AQ147" s="54"/>
      <c r="AR147" s="54"/>
      <c r="AS147" s="54"/>
      <c r="AT147" s="54"/>
      <c r="AU147" s="54"/>
      <c r="AV147" s="1"/>
      <c r="AW147" s="1"/>
    </row>
    <row r="148" ht="15.75" customHeight="1">
      <c r="A148" s="1"/>
      <c r="B148" s="1"/>
      <c r="C148" s="52"/>
      <c r="D148" s="52"/>
      <c r="E148" s="53"/>
      <c r="F148" s="53"/>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54"/>
      <c r="AM148" s="54"/>
      <c r="AN148" s="54"/>
      <c r="AO148" s="54"/>
      <c r="AP148" s="54"/>
      <c r="AQ148" s="54"/>
      <c r="AR148" s="54"/>
      <c r="AS148" s="54"/>
      <c r="AT148" s="54"/>
      <c r="AU148" s="54"/>
      <c r="AV148" s="1"/>
      <c r="AW148" s="1"/>
    </row>
    <row r="149" ht="15.75" customHeight="1">
      <c r="A149" s="1"/>
      <c r="B149" s="1"/>
      <c r="C149" s="52"/>
      <c r="D149" s="52"/>
      <c r="E149" s="53"/>
      <c r="F149" s="53"/>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54"/>
      <c r="AM149" s="54"/>
      <c r="AN149" s="54"/>
      <c r="AO149" s="54"/>
      <c r="AP149" s="54"/>
      <c r="AQ149" s="54"/>
      <c r="AR149" s="54"/>
      <c r="AS149" s="54"/>
      <c r="AT149" s="54"/>
      <c r="AU149" s="54"/>
      <c r="AV149" s="1"/>
      <c r="AW149" s="1"/>
    </row>
    <row r="150" ht="15.75" customHeight="1">
      <c r="A150" s="1"/>
      <c r="B150" s="1"/>
      <c r="C150" s="52"/>
      <c r="D150" s="52"/>
      <c r="E150" s="53"/>
      <c r="F150" s="53"/>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54"/>
      <c r="AM150" s="54"/>
      <c r="AN150" s="54"/>
      <c r="AO150" s="54"/>
      <c r="AP150" s="54"/>
      <c r="AQ150" s="54"/>
      <c r="AR150" s="54"/>
      <c r="AS150" s="54"/>
      <c r="AT150" s="54"/>
      <c r="AU150" s="54"/>
      <c r="AV150" s="1"/>
      <c r="AW150" s="1"/>
    </row>
    <row r="151" ht="15.75" customHeight="1">
      <c r="A151" s="1"/>
      <c r="B151" s="1"/>
      <c r="C151" s="52"/>
      <c r="D151" s="52"/>
      <c r="E151" s="53"/>
      <c r="F151" s="53"/>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54"/>
      <c r="AM151" s="54"/>
      <c r="AN151" s="54"/>
      <c r="AO151" s="54"/>
      <c r="AP151" s="54"/>
      <c r="AQ151" s="54"/>
      <c r="AR151" s="54"/>
      <c r="AS151" s="54"/>
      <c r="AT151" s="54"/>
      <c r="AU151" s="54"/>
      <c r="AV151" s="1"/>
      <c r="AW151" s="1"/>
    </row>
    <row r="152" ht="15.75" customHeight="1">
      <c r="A152" s="1"/>
      <c r="B152" s="1"/>
      <c r="C152" s="52"/>
      <c r="D152" s="52"/>
      <c r="E152" s="53"/>
      <c r="F152" s="53"/>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54"/>
      <c r="AM152" s="54"/>
      <c r="AN152" s="54"/>
      <c r="AO152" s="54"/>
      <c r="AP152" s="54"/>
      <c r="AQ152" s="54"/>
      <c r="AR152" s="54"/>
      <c r="AS152" s="54"/>
      <c r="AT152" s="54"/>
      <c r="AU152" s="54"/>
      <c r="AV152" s="1"/>
      <c r="AW152" s="1"/>
    </row>
    <row r="153" ht="15.75" customHeight="1">
      <c r="A153" s="1"/>
      <c r="B153" s="1"/>
      <c r="C153" s="52"/>
      <c r="D153" s="52"/>
      <c r="E153" s="53"/>
      <c r="F153" s="53"/>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54"/>
      <c r="AM153" s="54"/>
      <c r="AN153" s="54"/>
      <c r="AO153" s="54"/>
      <c r="AP153" s="54"/>
      <c r="AQ153" s="54"/>
      <c r="AR153" s="54"/>
      <c r="AS153" s="54"/>
      <c r="AT153" s="54"/>
      <c r="AU153" s="54"/>
      <c r="AV153" s="1"/>
      <c r="AW153" s="1"/>
    </row>
    <row r="154" ht="15.75" customHeight="1">
      <c r="A154" s="1"/>
      <c r="B154" s="1"/>
      <c r="C154" s="52"/>
      <c r="D154" s="52"/>
      <c r="E154" s="53"/>
      <c r="F154" s="53"/>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54"/>
      <c r="AM154" s="54"/>
      <c r="AN154" s="54"/>
      <c r="AO154" s="54"/>
      <c r="AP154" s="54"/>
      <c r="AQ154" s="54"/>
      <c r="AR154" s="54"/>
      <c r="AS154" s="54"/>
      <c r="AT154" s="54"/>
      <c r="AU154" s="54"/>
      <c r="AV154" s="1"/>
      <c r="AW154" s="1"/>
    </row>
    <row r="155" ht="15.75" customHeight="1">
      <c r="A155" s="1"/>
      <c r="B155" s="1"/>
      <c r="C155" s="52"/>
      <c r="D155" s="52"/>
      <c r="E155" s="53"/>
      <c r="F155" s="53"/>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54"/>
      <c r="AM155" s="54"/>
      <c r="AN155" s="54"/>
      <c r="AO155" s="54"/>
      <c r="AP155" s="54"/>
      <c r="AQ155" s="54"/>
      <c r="AR155" s="54"/>
      <c r="AS155" s="54"/>
      <c r="AT155" s="54"/>
      <c r="AU155" s="54"/>
      <c r="AV155" s="1"/>
      <c r="AW155" s="1"/>
    </row>
    <row r="156" ht="15.75" customHeight="1">
      <c r="A156" s="1"/>
      <c r="B156" s="1"/>
      <c r="C156" s="52"/>
      <c r="D156" s="52"/>
      <c r="E156" s="53"/>
      <c r="F156" s="53"/>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54"/>
      <c r="AM156" s="54"/>
      <c r="AN156" s="54"/>
      <c r="AO156" s="54"/>
      <c r="AP156" s="54"/>
      <c r="AQ156" s="54"/>
      <c r="AR156" s="54"/>
      <c r="AS156" s="54"/>
      <c r="AT156" s="54"/>
      <c r="AU156" s="54"/>
      <c r="AV156" s="1"/>
      <c r="AW156" s="1"/>
    </row>
    <row r="157" ht="15.75" customHeight="1">
      <c r="A157" s="1"/>
      <c r="B157" s="1"/>
      <c r="C157" s="52"/>
      <c r="D157" s="52"/>
      <c r="E157" s="53"/>
      <c r="F157" s="53"/>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54"/>
      <c r="AM157" s="54"/>
      <c r="AN157" s="54"/>
      <c r="AO157" s="54"/>
      <c r="AP157" s="54"/>
      <c r="AQ157" s="54"/>
      <c r="AR157" s="54"/>
      <c r="AS157" s="54"/>
      <c r="AT157" s="54"/>
      <c r="AU157" s="54"/>
      <c r="AV157" s="1"/>
      <c r="AW157" s="1"/>
    </row>
    <row r="158" ht="15.75" customHeight="1">
      <c r="A158" s="1"/>
      <c r="B158" s="1"/>
      <c r="C158" s="52"/>
      <c r="D158" s="52"/>
      <c r="E158" s="53"/>
      <c r="F158" s="53"/>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54"/>
      <c r="AM158" s="54"/>
      <c r="AN158" s="54"/>
      <c r="AO158" s="54"/>
      <c r="AP158" s="54"/>
      <c r="AQ158" s="54"/>
      <c r="AR158" s="54"/>
      <c r="AS158" s="54"/>
      <c r="AT158" s="54"/>
      <c r="AU158" s="54"/>
      <c r="AV158" s="1"/>
      <c r="AW158" s="1"/>
    </row>
    <row r="159" ht="15.75" customHeight="1">
      <c r="A159" s="1"/>
      <c r="B159" s="1"/>
      <c r="C159" s="52"/>
      <c r="D159" s="52"/>
      <c r="E159" s="53"/>
      <c r="F159" s="53"/>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54"/>
      <c r="AM159" s="54"/>
      <c r="AN159" s="54"/>
      <c r="AO159" s="54"/>
      <c r="AP159" s="54"/>
      <c r="AQ159" s="54"/>
      <c r="AR159" s="54"/>
      <c r="AS159" s="54"/>
      <c r="AT159" s="54"/>
      <c r="AU159" s="54"/>
      <c r="AV159" s="1"/>
      <c r="AW159" s="1"/>
    </row>
    <row r="160" ht="15.75" customHeight="1">
      <c r="A160" s="1"/>
      <c r="B160" s="1"/>
      <c r="C160" s="52"/>
      <c r="D160" s="52"/>
      <c r="E160" s="53"/>
      <c r="F160" s="53"/>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54"/>
      <c r="AM160" s="54"/>
      <c r="AN160" s="54"/>
      <c r="AO160" s="54"/>
      <c r="AP160" s="54"/>
      <c r="AQ160" s="54"/>
      <c r="AR160" s="54"/>
      <c r="AS160" s="54"/>
      <c r="AT160" s="54"/>
      <c r="AU160" s="54"/>
      <c r="AV160" s="1"/>
      <c r="AW160" s="1"/>
    </row>
    <row r="161" ht="15.75" customHeight="1">
      <c r="A161" s="1"/>
      <c r="B161" s="1"/>
      <c r="C161" s="52"/>
      <c r="D161" s="52"/>
      <c r="E161" s="53"/>
      <c r="F161" s="53"/>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54"/>
      <c r="AM161" s="54"/>
      <c r="AN161" s="54"/>
      <c r="AO161" s="54"/>
      <c r="AP161" s="54"/>
      <c r="AQ161" s="54"/>
      <c r="AR161" s="54"/>
      <c r="AS161" s="54"/>
      <c r="AT161" s="54"/>
      <c r="AU161" s="54"/>
      <c r="AV161" s="1"/>
      <c r="AW161" s="1"/>
    </row>
    <row r="162" ht="15.75" customHeight="1">
      <c r="A162" s="1"/>
      <c r="B162" s="1"/>
      <c r="C162" s="52"/>
      <c r="D162" s="52"/>
      <c r="E162" s="53"/>
      <c r="F162" s="53"/>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54"/>
      <c r="AM162" s="54"/>
      <c r="AN162" s="54"/>
      <c r="AO162" s="54"/>
      <c r="AP162" s="54"/>
      <c r="AQ162" s="54"/>
      <c r="AR162" s="54"/>
      <c r="AS162" s="54"/>
      <c r="AT162" s="54"/>
      <c r="AU162" s="54"/>
      <c r="AV162" s="1"/>
      <c r="AW162" s="1"/>
    </row>
    <row r="163" ht="15.75" customHeight="1">
      <c r="A163" s="1"/>
      <c r="B163" s="1"/>
      <c r="C163" s="52"/>
      <c r="D163" s="52"/>
      <c r="E163" s="53"/>
      <c r="F163" s="53"/>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54"/>
      <c r="AM163" s="54"/>
      <c r="AN163" s="54"/>
      <c r="AO163" s="54"/>
      <c r="AP163" s="54"/>
      <c r="AQ163" s="54"/>
      <c r="AR163" s="54"/>
      <c r="AS163" s="54"/>
      <c r="AT163" s="54"/>
      <c r="AU163" s="54"/>
      <c r="AV163" s="1"/>
      <c r="AW163" s="1"/>
    </row>
    <row r="164" ht="15.75" customHeight="1">
      <c r="A164" s="1"/>
      <c r="B164" s="1"/>
      <c r="C164" s="52"/>
      <c r="D164" s="52"/>
      <c r="E164" s="53"/>
      <c r="F164" s="53"/>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54"/>
      <c r="AM164" s="54"/>
      <c r="AN164" s="54"/>
      <c r="AO164" s="54"/>
      <c r="AP164" s="54"/>
      <c r="AQ164" s="54"/>
      <c r="AR164" s="54"/>
      <c r="AS164" s="54"/>
      <c r="AT164" s="54"/>
      <c r="AU164" s="54"/>
      <c r="AV164" s="1"/>
      <c r="AW164" s="1"/>
    </row>
    <row r="165" ht="15.75" customHeight="1">
      <c r="A165" s="1"/>
      <c r="B165" s="1"/>
      <c r="C165" s="52"/>
      <c r="D165" s="52"/>
      <c r="E165" s="53"/>
      <c r="F165" s="53"/>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54"/>
      <c r="AM165" s="54"/>
      <c r="AN165" s="54"/>
      <c r="AO165" s="54"/>
      <c r="AP165" s="54"/>
      <c r="AQ165" s="54"/>
      <c r="AR165" s="54"/>
      <c r="AS165" s="54"/>
      <c r="AT165" s="54"/>
      <c r="AU165" s="54"/>
      <c r="AV165" s="1"/>
      <c r="AW165" s="1"/>
    </row>
    <row r="166" ht="15.75" customHeight="1">
      <c r="A166" s="1"/>
      <c r="B166" s="1"/>
      <c r="C166" s="52"/>
      <c r="D166" s="52"/>
      <c r="E166" s="53"/>
      <c r="F166" s="53"/>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54"/>
      <c r="AM166" s="54"/>
      <c r="AN166" s="54"/>
      <c r="AO166" s="54"/>
      <c r="AP166" s="54"/>
      <c r="AQ166" s="54"/>
      <c r="AR166" s="54"/>
      <c r="AS166" s="54"/>
      <c r="AT166" s="54"/>
      <c r="AU166" s="54"/>
      <c r="AV166" s="1"/>
      <c r="AW166" s="1"/>
    </row>
    <row r="167" ht="15.75" customHeight="1">
      <c r="A167" s="1"/>
      <c r="B167" s="1"/>
      <c r="C167" s="52"/>
      <c r="D167" s="52"/>
      <c r="E167" s="53"/>
      <c r="F167" s="53"/>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54"/>
      <c r="AM167" s="54"/>
      <c r="AN167" s="54"/>
      <c r="AO167" s="54"/>
      <c r="AP167" s="54"/>
      <c r="AQ167" s="54"/>
      <c r="AR167" s="54"/>
      <c r="AS167" s="54"/>
      <c r="AT167" s="54"/>
      <c r="AU167" s="54"/>
      <c r="AV167" s="1"/>
      <c r="AW167" s="1"/>
    </row>
    <row r="168" ht="15.75" customHeight="1">
      <c r="A168" s="1"/>
      <c r="B168" s="1"/>
      <c r="C168" s="52"/>
      <c r="D168" s="52"/>
      <c r="E168" s="53"/>
      <c r="F168" s="53"/>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54"/>
      <c r="AM168" s="54"/>
      <c r="AN168" s="54"/>
      <c r="AO168" s="54"/>
      <c r="AP168" s="54"/>
      <c r="AQ168" s="54"/>
      <c r="AR168" s="54"/>
      <c r="AS168" s="54"/>
      <c r="AT168" s="54"/>
      <c r="AU168" s="54"/>
      <c r="AV168" s="1"/>
      <c r="AW168" s="1"/>
    </row>
    <row r="169" ht="15.75" customHeight="1">
      <c r="A169" s="1"/>
      <c r="B169" s="1"/>
      <c r="C169" s="52"/>
      <c r="D169" s="52"/>
      <c r="E169" s="53"/>
      <c r="F169" s="53"/>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54"/>
      <c r="AM169" s="54"/>
      <c r="AN169" s="54"/>
      <c r="AO169" s="54"/>
      <c r="AP169" s="54"/>
      <c r="AQ169" s="54"/>
      <c r="AR169" s="54"/>
      <c r="AS169" s="54"/>
      <c r="AT169" s="54"/>
      <c r="AU169" s="54"/>
      <c r="AV169" s="1"/>
      <c r="AW169" s="1"/>
    </row>
    <row r="170" ht="15.75" customHeight="1">
      <c r="A170" s="1"/>
      <c r="B170" s="1"/>
      <c r="C170" s="52"/>
      <c r="D170" s="52"/>
      <c r="E170" s="53"/>
      <c r="F170" s="53"/>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54"/>
      <c r="AM170" s="54"/>
      <c r="AN170" s="54"/>
      <c r="AO170" s="54"/>
      <c r="AP170" s="54"/>
      <c r="AQ170" s="54"/>
      <c r="AR170" s="54"/>
      <c r="AS170" s="54"/>
      <c r="AT170" s="54"/>
      <c r="AU170" s="54"/>
      <c r="AV170" s="1"/>
      <c r="AW170" s="1"/>
    </row>
    <row r="171" ht="15.75" customHeight="1">
      <c r="A171" s="1"/>
      <c r="B171" s="1"/>
      <c r="C171" s="52"/>
      <c r="D171" s="52"/>
      <c r="E171" s="53"/>
      <c r="F171" s="53"/>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54"/>
      <c r="AM171" s="54"/>
      <c r="AN171" s="54"/>
      <c r="AO171" s="54"/>
      <c r="AP171" s="54"/>
      <c r="AQ171" s="54"/>
      <c r="AR171" s="54"/>
      <c r="AS171" s="54"/>
      <c r="AT171" s="54"/>
      <c r="AU171" s="54"/>
      <c r="AV171" s="1"/>
      <c r="AW171" s="1"/>
    </row>
    <row r="172" ht="15.75" customHeight="1">
      <c r="A172" s="1"/>
      <c r="B172" s="1"/>
      <c r="C172" s="52"/>
      <c r="D172" s="52"/>
      <c r="E172" s="53"/>
      <c r="F172" s="53"/>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54"/>
      <c r="AM172" s="54"/>
      <c r="AN172" s="54"/>
      <c r="AO172" s="54"/>
      <c r="AP172" s="54"/>
      <c r="AQ172" s="54"/>
      <c r="AR172" s="54"/>
      <c r="AS172" s="54"/>
      <c r="AT172" s="54"/>
      <c r="AU172" s="54"/>
      <c r="AV172" s="1"/>
      <c r="AW172" s="1"/>
    </row>
    <row r="173" ht="15.75" customHeight="1">
      <c r="A173" s="1"/>
      <c r="B173" s="1"/>
      <c r="C173" s="52"/>
      <c r="D173" s="52"/>
      <c r="E173" s="53"/>
      <c r="F173" s="53"/>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54"/>
      <c r="AM173" s="54"/>
      <c r="AN173" s="54"/>
      <c r="AO173" s="54"/>
      <c r="AP173" s="54"/>
      <c r="AQ173" s="54"/>
      <c r="AR173" s="54"/>
      <c r="AS173" s="54"/>
      <c r="AT173" s="54"/>
      <c r="AU173" s="54"/>
      <c r="AV173" s="1"/>
      <c r="AW173" s="1"/>
    </row>
    <row r="174" ht="15.75" customHeight="1">
      <c r="A174" s="1"/>
      <c r="B174" s="1"/>
      <c r="C174" s="52"/>
      <c r="D174" s="52"/>
      <c r="E174" s="53"/>
      <c r="F174" s="53"/>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54"/>
      <c r="AM174" s="54"/>
      <c r="AN174" s="54"/>
      <c r="AO174" s="54"/>
      <c r="AP174" s="54"/>
      <c r="AQ174" s="54"/>
      <c r="AR174" s="54"/>
      <c r="AS174" s="54"/>
      <c r="AT174" s="54"/>
      <c r="AU174" s="54"/>
      <c r="AV174" s="1"/>
      <c r="AW174" s="1"/>
    </row>
    <row r="175" ht="15.75" customHeight="1">
      <c r="A175" s="1"/>
      <c r="B175" s="1"/>
      <c r="C175" s="52"/>
      <c r="D175" s="52"/>
      <c r="E175" s="53"/>
      <c r="F175" s="53"/>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54"/>
      <c r="AM175" s="54"/>
      <c r="AN175" s="54"/>
      <c r="AO175" s="54"/>
      <c r="AP175" s="54"/>
      <c r="AQ175" s="54"/>
      <c r="AR175" s="54"/>
      <c r="AS175" s="54"/>
      <c r="AT175" s="54"/>
      <c r="AU175" s="54"/>
      <c r="AV175" s="1"/>
      <c r="AW175" s="1"/>
    </row>
    <row r="176" ht="15.75" customHeight="1">
      <c r="A176" s="1"/>
      <c r="B176" s="1"/>
      <c r="C176" s="52"/>
      <c r="D176" s="52"/>
      <c r="E176" s="53"/>
      <c r="F176" s="53"/>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54"/>
      <c r="AM176" s="54"/>
      <c r="AN176" s="54"/>
      <c r="AO176" s="54"/>
      <c r="AP176" s="54"/>
      <c r="AQ176" s="54"/>
      <c r="AR176" s="54"/>
      <c r="AS176" s="54"/>
      <c r="AT176" s="54"/>
      <c r="AU176" s="54"/>
      <c r="AV176" s="1"/>
      <c r="AW176" s="1"/>
    </row>
    <row r="177" ht="15.75" customHeight="1">
      <c r="A177" s="1"/>
      <c r="B177" s="1"/>
      <c r="C177" s="52"/>
      <c r="D177" s="52"/>
      <c r="E177" s="53"/>
      <c r="F177" s="53"/>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54"/>
      <c r="AM177" s="54"/>
      <c r="AN177" s="54"/>
      <c r="AO177" s="54"/>
      <c r="AP177" s="54"/>
      <c r="AQ177" s="54"/>
      <c r="AR177" s="54"/>
      <c r="AS177" s="54"/>
      <c r="AT177" s="54"/>
      <c r="AU177" s="54"/>
      <c r="AV177" s="1"/>
      <c r="AW177" s="1"/>
    </row>
    <row r="178" ht="15.75" customHeight="1">
      <c r="A178" s="1"/>
      <c r="B178" s="1"/>
      <c r="C178" s="52"/>
      <c r="D178" s="52"/>
      <c r="E178" s="53"/>
      <c r="F178" s="53"/>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54"/>
      <c r="AM178" s="54"/>
      <c r="AN178" s="54"/>
      <c r="AO178" s="54"/>
      <c r="AP178" s="54"/>
      <c r="AQ178" s="54"/>
      <c r="AR178" s="54"/>
      <c r="AS178" s="54"/>
      <c r="AT178" s="54"/>
      <c r="AU178" s="54"/>
      <c r="AV178" s="1"/>
      <c r="AW178" s="1"/>
    </row>
    <row r="179" ht="15.75" customHeight="1">
      <c r="A179" s="1"/>
      <c r="B179" s="1"/>
      <c r="C179" s="52"/>
      <c r="D179" s="52"/>
      <c r="E179" s="53"/>
      <c r="F179" s="53"/>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54"/>
      <c r="AM179" s="54"/>
      <c r="AN179" s="54"/>
      <c r="AO179" s="54"/>
      <c r="AP179" s="54"/>
      <c r="AQ179" s="54"/>
      <c r="AR179" s="54"/>
      <c r="AS179" s="54"/>
      <c r="AT179" s="54"/>
      <c r="AU179" s="54"/>
      <c r="AV179" s="1"/>
      <c r="AW179" s="1"/>
    </row>
    <row r="180" ht="15.75" customHeight="1">
      <c r="A180" s="1"/>
      <c r="B180" s="1"/>
      <c r="C180" s="52"/>
      <c r="D180" s="52"/>
      <c r="E180" s="53"/>
      <c r="F180" s="53"/>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54"/>
      <c r="AM180" s="54"/>
      <c r="AN180" s="54"/>
      <c r="AO180" s="54"/>
      <c r="AP180" s="54"/>
      <c r="AQ180" s="54"/>
      <c r="AR180" s="54"/>
      <c r="AS180" s="54"/>
      <c r="AT180" s="54"/>
      <c r="AU180" s="54"/>
      <c r="AV180" s="1"/>
      <c r="AW180" s="1"/>
    </row>
    <row r="181" ht="15.75" customHeight="1">
      <c r="A181" s="1"/>
      <c r="B181" s="1"/>
      <c r="C181" s="52"/>
      <c r="D181" s="52"/>
      <c r="E181" s="53"/>
      <c r="F181" s="53"/>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54"/>
      <c r="AM181" s="54"/>
      <c r="AN181" s="54"/>
      <c r="AO181" s="54"/>
      <c r="AP181" s="54"/>
      <c r="AQ181" s="54"/>
      <c r="AR181" s="54"/>
      <c r="AS181" s="54"/>
      <c r="AT181" s="54"/>
      <c r="AU181" s="54"/>
      <c r="AV181" s="1"/>
      <c r="AW181" s="1"/>
    </row>
    <row r="182" ht="15.75" customHeight="1">
      <c r="A182" s="1"/>
      <c r="B182" s="1"/>
      <c r="C182" s="52"/>
      <c r="D182" s="52"/>
      <c r="E182" s="53"/>
      <c r="F182" s="53"/>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54"/>
      <c r="AM182" s="54"/>
      <c r="AN182" s="54"/>
      <c r="AO182" s="54"/>
      <c r="AP182" s="54"/>
      <c r="AQ182" s="54"/>
      <c r="AR182" s="54"/>
      <c r="AS182" s="54"/>
      <c r="AT182" s="54"/>
      <c r="AU182" s="54"/>
      <c r="AV182" s="1"/>
      <c r="AW182" s="1"/>
    </row>
    <row r="183" ht="15.75" customHeight="1">
      <c r="A183" s="1"/>
      <c r="B183" s="1"/>
      <c r="C183" s="52"/>
      <c r="D183" s="52"/>
      <c r="E183" s="53"/>
      <c r="F183" s="53"/>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54"/>
      <c r="AM183" s="54"/>
      <c r="AN183" s="54"/>
      <c r="AO183" s="54"/>
      <c r="AP183" s="54"/>
      <c r="AQ183" s="54"/>
      <c r="AR183" s="54"/>
      <c r="AS183" s="54"/>
      <c r="AT183" s="54"/>
      <c r="AU183" s="54"/>
      <c r="AV183" s="1"/>
      <c r="AW183" s="1"/>
    </row>
    <row r="184" ht="15.75" customHeight="1">
      <c r="A184" s="1"/>
      <c r="B184" s="1"/>
      <c r="C184" s="52"/>
      <c r="D184" s="52"/>
      <c r="E184" s="53"/>
      <c r="F184" s="53"/>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54"/>
      <c r="AM184" s="54"/>
      <c r="AN184" s="54"/>
      <c r="AO184" s="54"/>
      <c r="AP184" s="54"/>
      <c r="AQ184" s="54"/>
      <c r="AR184" s="54"/>
      <c r="AS184" s="54"/>
      <c r="AT184" s="54"/>
      <c r="AU184" s="54"/>
      <c r="AV184" s="1"/>
      <c r="AW184" s="1"/>
    </row>
    <row r="185" ht="15.75" customHeight="1">
      <c r="A185" s="1"/>
      <c r="B185" s="1"/>
      <c r="C185" s="52"/>
      <c r="D185" s="52"/>
      <c r="E185" s="53"/>
      <c r="F185" s="53"/>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54"/>
      <c r="AM185" s="54"/>
      <c r="AN185" s="54"/>
      <c r="AO185" s="54"/>
      <c r="AP185" s="54"/>
      <c r="AQ185" s="54"/>
      <c r="AR185" s="54"/>
      <c r="AS185" s="54"/>
      <c r="AT185" s="54"/>
      <c r="AU185" s="54"/>
      <c r="AV185" s="1"/>
      <c r="AW185" s="1"/>
    </row>
    <row r="186" ht="15.75" customHeight="1">
      <c r="A186" s="1"/>
      <c r="B186" s="1"/>
      <c r="C186" s="52"/>
      <c r="D186" s="52"/>
      <c r="E186" s="53"/>
      <c r="F186" s="53"/>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54"/>
      <c r="AM186" s="54"/>
      <c r="AN186" s="54"/>
      <c r="AO186" s="54"/>
      <c r="AP186" s="54"/>
      <c r="AQ186" s="54"/>
      <c r="AR186" s="54"/>
      <c r="AS186" s="54"/>
      <c r="AT186" s="54"/>
      <c r="AU186" s="54"/>
      <c r="AV186" s="1"/>
      <c r="AW186" s="1"/>
    </row>
    <row r="187" ht="15.75" customHeight="1">
      <c r="A187" s="1"/>
      <c r="B187" s="1"/>
      <c r="C187" s="52"/>
      <c r="D187" s="52"/>
      <c r="E187" s="53"/>
      <c r="F187" s="53"/>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54"/>
      <c r="AM187" s="54"/>
      <c r="AN187" s="54"/>
      <c r="AO187" s="54"/>
      <c r="AP187" s="54"/>
      <c r="AQ187" s="54"/>
      <c r="AR187" s="54"/>
      <c r="AS187" s="54"/>
      <c r="AT187" s="54"/>
      <c r="AU187" s="54"/>
      <c r="AV187" s="1"/>
      <c r="AW187" s="1"/>
    </row>
    <row r="188" ht="15.75" customHeight="1">
      <c r="A188" s="1"/>
      <c r="B188" s="1"/>
      <c r="C188" s="52"/>
      <c r="D188" s="52"/>
      <c r="E188" s="53"/>
      <c r="F188" s="53"/>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54"/>
      <c r="AM188" s="54"/>
      <c r="AN188" s="54"/>
      <c r="AO188" s="54"/>
      <c r="AP188" s="54"/>
      <c r="AQ188" s="54"/>
      <c r="AR188" s="54"/>
      <c r="AS188" s="54"/>
      <c r="AT188" s="54"/>
      <c r="AU188" s="54"/>
      <c r="AV188" s="1"/>
      <c r="AW188" s="1"/>
    </row>
    <row r="189" ht="15.75" customHeight="1">
      <c r="A189" s="1"/>
      <c r="B189" s="1"/>
      <c r="C189" s="52"/>
      <c r="D189" s="52"/>
      <c r="E189" s="53"/>
      <c r="F189" s="53"/>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54"/>
      <c r="AM189" s="54"/>
      <c r="AN189" s="54"/>
      <c r="AO189" s="54"/>
      <c r="AP189" s="54"/>
      <c r="AQ189" s="54"/>
      <c r="AR189" s="54"/>
      <c r="AS189" s="54"/>
      <c r="AT189" s="54"/>
      <c r="AU189" s="54"/>
      <c r="AV189" s="1"/>
      <c r="AW189" s="1"/>
    </row>
    <row r="190" ht="15.75" customHeight="1">
      <c r="A190" s="1"/>
      <c r="B190" s="1"/>
      <c r="C190" s="52"/>
      <c r="D190" s="52"/>
      <c r="E190" s="53"/>
      <c r="F190" s="53"/>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54"/>
      <c r="AM190" s="54"/>
      <c r="AN190" s="54"/>
      <c r="AO190" s="54"/>
      <c r="AP190" s="54"/>
      <c r="AQ190" s="54"/>
      <c r="AR190" s="54"/>
      <c r="AS190" s="54"/>
      <c r="AT190" s="54"/>
      <c r="AU190" s="54"/>
      <c r="AV190" s="1"/>
      <c r="AW190" s="1"/>
    </row>
    <row r="191" ht="15.75" customHeight="1">
      <c r="A191" s="1"/>
      <c r="B191" s="1"/>
      <c r="C191" s="52"/>
      <c r="D191" s="52"/>
      <c r="E191" s="53"/>
      <c r="F191" s="53"/>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54"/>
      <c r="AM191" s="54"/>
      <c r="AN191" s="54"/>
      <c r="AO191" s="54"/>
      <c r="AP191" s="54"/>
      <c r="AQ191" s="54"/>
      <c r="AR191" s="54"/>
      <c r="AS191" s="54"/>
      <c r="AT191" s="54"/>
      <c r="AU191" s="54"/>
      <c r="AV191" s="1"/>
      <c r="AW191" s="1"/>
    </row>
    <row r="192" ht="15.75" customHeight="1">
      <c r="A192" s="1"/>
      <c r="B192" s="1"/>
      <c r="C192" s="52"/>
      <c r="D192" s="52"/>
      <c r="E192" s="53"/>
      <c r="F192" s="53"/>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54"/>
      <c r="AM192" s="54"/>
      <c r="AN192" s="54"/>
      <c r="AO192" s="54"/>
      <c r="AP192" s="54"/>
      <c r="AQ192" s="54"/>
      <c r="AR192" s="54"/>
      <c r="AS192" s="54"/>
      <c r="AT192" s="54"/>
      <c r="AU192" s="54"/>
      <c r="AV192" s="1"/>
      <c r="AW192" s="1"/>
    </row>
    <row r="193" ht="15.75" customHeight="1">
      <c r="A193" s="1"/>
      <c r="B193" s="1"/>
      <c r="C193" s="52"/>
      <c r="D193" s="52"/>
      <c r="E193" s="53"/>
      <c r="F193" s="53"/>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54"/>
      <c r="AM193" s="54"/>
      <c r="AN193" s="54"/>
      <c r="AO193" s="54"/>
      <c r="AP193" s="54"/>
      <c r="AQ193" s="54"/>
      <c r="AR193" s="54"/>
      <c r="AS193" s="54"/>
      <c r="AT193" s="54"/>
      <c r="AU193" s="54"/>
      <c r="AV193" s="1"/>
      <c r="AW193" s="1"/>
    </row>
    <row r="194" ht="15.75" customHeight="1">
      <c r="A194" s="1"/>
      <c r="B194" s="1"/>
      <c r="C194" s="52"/>
      <c r="D194" s="52"/>
      <c r="E194" s="53"/>
      <c r="F194" s="53"/>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54"/>
      <c r="AM194" s="54"/>
      <c r="AN194" s="54"/>
      <c r="AO194" s="54"/>
      <c r="AP194" s="54"/>
      <c r="AQ194" s="54"/>
      <c r="AR194" s="54"/>
      <c r="AS194" s="54"/>
      <c r="AT194" s="54"/>
      <c r="AU194" s="54"/>
      <c r="AV194" s="1"/>
      <c r="AW194" s="1"/>
    </row>
    <row r="195" ht="15.75" customHeight="1">
      <c r="A195" s="1"/>
      <c r="B195" s="1"/>
      <c r="C195" s="52"/>
      <c r="D195" s="52"/>
      <c r="E195" s="53"/>
      <c r="F195" s="53"/>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54"/>
      <c r="AM195" s="54"/>
      <c r="AN195" s="54"/>
      <c r="AO195" s="54"/>
      <c r="AP195" s="54"/>
      <c r="AQ195" s="54"/>
      <c r="AR195" s="54"/>
      <c r="AS195" s="54"/>
      <c r="AT195" s="54"/>
      <c r="AU195" s="54"/>
      <c r="AV195" s="1"/>
      <c r="AW195" s="1"/>
    </row>
    <row r="196" ht="15.75" customHeight="1">
      <c r="A196" s="1"/>
      <c r="B196" s="1"/>
      <c r="C196" s="52"/>
      <c r="D196" s="52"/>
      <c r="E196" s="53"/>
      <c r="F196" s="53"/>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54"/>
      <c r="AM196" s="54"/>
      <c r="AN196" s="54"/>
      <c r="AO196" s="54"/>
      <c r="AP196" s="54"/>
      <c r="AQ196" s="54"/>
      <c r="AR196" s="54"/>
      <c r="AS196" s="54"/>
      <c r="AT196" s="54"/>
      <c r="AU196" s="54"/>
      <c r="AV196" s="1"/>
      <c r="AW196" s="1"/>
    </row>
    <row r="197" ht="15.75" customHeight="1">
      <c r="A197" s="1"/>
      <c r="B197" s="1"/>
      <c r="C197" s="52"/>
      <c r="D197" s="52"/>
      <c r="E197" s="53"/>
      <c r="F197" s="53"/>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54"/>
      <c r="AM197" s="54"/>
      <c r="AN197" s="54"/>
      <c r="AO197" s="54"/>
      <c r="AP197" s="54"/>
      <c r="AQ197" s="54"/>
      <c r="AR197" s="54"/>
      <c r="AS197" s="54"/>
      <c r="AT197" s="54"/>
      <c r="AU197" s="54"/>
      <c r="AV197" s="1"/>
      <c r="AW197" s="1"/>
    </row>
    <row r="198" ht="15.75" customHeight="1">
      <c r="A198" s="1"/>
      <c r="B198" s="1"/>
      <c r="C198" s="52"/>
      <c r="D198" s="52"/>
      <c r="E198" s="53"/>
      <c r="F198" s="53"/>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54"/>
      <c r="AM198" s="54"/>
      <c r="AN198" s="54"/>
      <c r="AO198" s="54"/>
      <c r="AP198" s="54"/>
      <c r="AQ198" s="54"/>
      <c r="AR198" s="54"/>
      <c r="AS198" s="54"/>
      <c r="AT198" s="54"/>
      <c r="AU198" s="54"/>
      <c r="AV198" s="1"/>
      <c r="AW198" s="1"/>
    </row>
    <row r="199" ht="15.75" customHeight="1">
      <c r="A199" s="1"/>
      <c r="B199" s="1"/>
      <c r="C199" s="52"/>
      <c r="D199" s="52"/>
      <c r="E199" s="53"/>
      <c r="F199" s="53"/>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54"/>
      <c r="AM199" s="54"/>
      <c r="AN199" s="54"/>
      <c r="AO199" s="54"/>
      <c r="AP199" s="54"/>
      <c r="AQ199" s="54"/>
      <c r="AR199" s="54"/>
      <c r="AS199" s="54"/>
      <c r="AT199" s="54"/>
      <c r="AU199" s="54"/>
      <c r="AV199" s="1"/>
      <c r="AW199" s="1"/>
    </row>
    <row r="200" ht="15.75" customHeight="1">
      <c r="A200" s="1"/>
      <c r="B200" s="1"/>
      <c r="C200" s="52"/>
      <c r="D200" s="52"/>
      <c r="E200" s="53"/>
      <c r="F200" s="53"/>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54"/>
      <c r="AM200" s="54"/>
      <c r="AN200" s="54"/>
      <c r="AO200" s="54"/>
      <c r="AP200" s="54"/>
      <c r="AQ200" s="54"/>
      <c r="AR200" s="54"/>
      <c r="AS200" s="54"/>
      <c r="AT200" s="54"/>
      <c r="AU200" s="54"/>
      <c r="AV200" s="1"/>
      <c r="AW200" s="1"/>
    </row>
    <row r="201" ht="15.75" customHeight="1">
      <c r="A201" s="1"/>
      <c r="B201" s="1"/>
      <c r="C201" s="52"/>
      <c r="D201" s="52"/>
      <c r="E201" s="53"/>
      <c r="F201" s="53"/>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54"/>
      <c r="AM201" s="54"/>
      <c r="AN201" s="54"/>
      <c r="AO201" s="54"/>
      <c r="AP201" s="54"/>
      <c r="AQ201" s="54"/>
      <c r="AR201" s="54"/>
      <c r="AS201" s="54"/>
      <c r="AT201" s="54"/>
      <c r="AU201" s="54"/>
      <c r="AV201" s="1"/>
      <c r="AW201" s="1"/>
    </row>
    <row r="202" ht="15.75" customHeight="1">
      <c r="A202" s="1"/>
      <c r="B202" s="1"/>
      <c r="C202" s="52"/>
      <c r="D202" s="52"/>
      <c r="E202" s="53"/>
      <c r="F202" s="53"/>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54"/>
      <c r="AM202" s="54"/>
      <c r="AN202" s="54"/>
      <c r="AO202" s="54"/>
      <c r="AP202" s="54"/>
      <c r="AQ202" s="54"/>
      <c r="AR202" s="54"/>
      <c r="AS202" s="54"/>
      <c r="AT202" s="54"/>
      <c r="AU202" s="54"/>
      <c r="AV202" s="1"/>
      <c r="AW202" s="1"/>
    </row>
    <row r="203" ht="15.75" customHeight="1">
      <c r="A203" s="1"/>
      <c r="B203" s="1"/>
      <c r="C203" s="52"/>
      <c r="D203" s="52"/>
      <c r="E203" s="53"/>
      <c r="F203" s="53"/>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54"/>
      <c r="AM203" s="54"/>
      <c r="AN203" s="54"/>
      <c r="AO203" s="54"/>
      <c r="AP203" s="54"/>
      <c r="AQ203" s="54"/>
      <c r="AR203" s="54"/>
      <c r="AS203" s="54"/>
      <c r="AT203" s="54"/>
      <c r="AU203" s="54"/>
      <c r="AV203" s="1"/>
      <c r="AW203" s="1"/>
    </row>
    <row r="204" ht="15.75" customHeight="1">
      <c r="A204" s="1"/>
      <c r="B204" s="1"/>
      <c r="C204" s="52"/>
      <c r="D204" s="52"/>
      <c r="E204" s="53"/>
      <c r="F204" s="53"/>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54"/>
      <c r="AM204" s="54"/>
      <c r="AN204" s="54"/>
      <c r="AO204" s="54"/>
      <c r="AP204" s="54"/>
      <c r="AQ204" s="54"/>
      <c r="AR204" s="54"/>
      <c r="AS204" s="54"/>
      <c r="AT204" s="54"/>
      <c r="AU204" s="54"/>
      <c r="AV204" s="1"/>
      <c r="AW204" s="1"/>
    </row>
    <row r="205" ht="15.75" customHeight="1">
      <c r="A205" s="1"/>
      <c r="B205" s="1"/>
      <c r="C205" s="52"/>
      <c r="D205" s="52"/>
      <c r="E205" s="53"/>
      <c r="F205" s="53"/>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54"/>
      <c r="AM205" s="54"/>
      <c r="AN205" s="54"/>
      <c r="AO205" s="54"/>
      <c r="AP205" s="54"/>
      <c r="AQ205" s="54"/>
      <c r="AR205" s="54"/>
      <c r="AS205" s="54"/>
      <c r="AT205" s="54"/>
      <c r="AU205" s="54"/>
      <c r="AV205" s="1"/>
      <c r="AW205" s="1"/>
    </row>
    <row r="206" ht="15.75" customHeight="1">
      <c r="A206" s="1"/>
      <c r="B206" s="1"/>
      <c r="C206" s="52"/>
      <c r="D206" s="52"/>
      <c r="E206" s="53"/>
      <c r="F206" s="53"/>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54"/>
      <c r="AM206" s="54"/>
      <c r="AN206" s="54"/>
      <c r="AO206" s="54"/>
      <c r="AP206" s="54"/>
      <c r="AQ206" s="54"/>
      <c r="AR206" s="54"/>
      <c r="AS206" s="54"/>
      <c r="AT206" s="54"/>
      <c r="AU206" s="54"/>
      <c r="AV206" s="1"/>
      <c r="AW206" s="1"/>
    </row>
    <row r="207" ht="15.75" customHeight="1">
      <c r="A207" s="1"/>
      <c r="B207" s="1"/>
      <c r="C207" s="52"/>
      <c r="D207" s="52"/>
      <c r="E207" s="53"/>
      <c r="F207" s="53"/>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54"/>
      <c r="AM207" s="54"/>
      <c r="AN207" s="54"/>
      <c r="AO207" s="54"/>
      <c r="AP207" s="54"/>
      <c r="AQ207" s="54"/>
      <c r="AR207" s="54"/>
      <c r="AS207" s="54"/>
      <c r="AT207" s="54"/>
      <c r="AU207" s="54"/>
      <c r="AV207" s="1"/>
      <c r="AW207" s="1"/>
    </row>
    <row r="208" ht="15.75" customHeight="1">
      <c r="A208" s="1"/>
      <c r="B208" s="1"/>
      <c r="C208" s="52"/>
      <c r="D208" s="52"/>
      <c r="E208" s="53"/>
      <c r="F208" s="53"/>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54"/>
      <c r="AM208" s="54"/>
      <c r="AN208" s="54"/>
      <c r="AO208" s="54"/>
      <c r="AP208" s="54"/>
      <c r="AQ208" s="54"/>
      <c r="AR208" s="54"/>
      <c r="AS208" s="54"/>
      <c r="AT208" s="54"/>
      <c r="AU208" s="54"/>
      <c r="AV208" s="1"/>
      <c r="AW208" s="1"/>
    </row>
    <row r="209" ht="15.75" customHeight="1">
      <c r="A209" s="1"/>
      <c r="B209" s="1"/>
      <c r="C209" s="52"/>
      <c r="D209" s="52"/>
      <c r="E209" s="53"/>
      <c r="F209" s="53"/>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54"/>
      <c r="AM209" s="54"/>
      <c r="AN209" s="54"/>
      <c r="AO209" s="54"/>
      <c r="AP209" s="54"/>
      <c r="AQ209" s="54"/>
      <c r="AR209" s="54"/>
      <c r="AS209" s="54"/>
      <c r="AT209" s="54"/>
      <c r="AU209" s="54"/>
      <c r="AV209" s="1"/>
      <c r="AW209" s="1"/>
    </row>
    <row r="210" ht="15.75" customHeight="1">
      <c r="A210" s="1"/>
      <c r="B210" s="1"/>
      <c r="C210" s="52"/>
      <c r="D210" s="52"/>
      <c r="E210" s="53"/>
      <c r="F210" s="53"/>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54"/>
      <c r="AM210" s="54"/>
      <c r="AN210" s="54"/>
      <c r="AO210" s="54"/>
      <c r="AP210" s="54"/>
      <c r="AQ210" s="54"/>
      <c r="AR210" s="54"/>
      <c r="AS210" s="54"/>
      <c r="AT210" s="54"/>
      <c r="AU210" s="54"/>
      <c r="AV210" s="1"/>
      <c r="AW210" s="1"/>
    </row>
    <row r="211" ht="15.75" customHeight="1">
      <c r="A211" s="1"/>
      <c r="B211" s="1"/>
      <c r="C211" s="52"/>
      <c r="D211" s="52"/>
      <c r="E211" s="53"/>
      <c r="F211" s="53"/>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54"/>
      <c r="AM211" s="54"/>
      <c r="AN211" s="54"/>
      <c r="AO211" s="54"/>
      <c r="AP211" s="54"/>
      <c r="AQ211" s="54"/>
      <c r="AR211" s="54"/>
      <c r="AS211" s="54"/>
      <c r="AT211" s="54"/>
      <c r="AU211" s="54"/>
      <c r="AV211" s="1"/>
      <c r="AW211" s="1"/>
    </row>
    <row r="212" ht="15.75" customHeight="1">
      <c r="A212" s="1"/>
      <c r="B212" s="1"/>
      <c r="C212" s="52"/>
      <c r="D212" s="52"/>
      <c r="E212" s="53"/>
      <c r="F212" s="53"/>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54"/>
      <c r="AM212" s="54"/>
      <c r="AN212" s="54"/>
      <c r="AO212" s="54"/>
      <c r="AP212" s="54"/>
      <c r="AQ212" s="54"/>
      <c r="AR212" s="54"/>
      <c r="AS212" s="54"/>
      <c r="AT212" s="54"/>
      <c r="AU212" s="54"/>
      <c r="AV212" s="1"/>
      <c r="AW212" s="1"/>
    </row>
    <row r="213" ht="15.75" customHeight="1">
      <c r="A213" s="1"/>
      <c r="B213" s="1"/>
      <c r="C213" s="52"/>
      <c r="D213" s="52"/>
      <c r="E213" s="53"/>
      <c r="F213" s="53"/>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54"/>
      <c r="AM213" s="54"/>
      <c r="AN213" s="54"/>
      <c r="AO213" s="54"/>
      <c r="AP213" s="54"/>
      <c r="AQ213" s="54"/>
      <c r="AR213" s="54"/>
      <c r="AS213" s="54"/>
      <c r="AT213" s="54"/>
      <c r="AU213" s="54"/>
      <c r="AV213" s="1"/>
      <c r="AW213" s="1"/>
    </row>
    <row r="214" ht="15.75" customHeight="1">
      <c r="A214" s="1"/>
      <c r="B214" s="1"/>
      <c r="C214" s="52"/>
      <c r="D214" s="52"/>
      <c r="E214" s="53"/>
      <c r="F214" s="53"/>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54"/>
      <c r="AM214" s="54"/>
      <c r="AN214" s="54"/>
      <c r="AO214" s="54"/>
      <c r="AP214" s="54"/>
      <c r="AQ214" s="54"/>
      <c r="AR214" s="54"/>
      <c r="AS214" s="54"/>
      <c r="AT214" s="54"/>
      <c r="AU214" s="54"/>
      <c r="AV214" s="1"/>
      <c r="AW214" s="1"/>
    </row>
    <row r="215" ht="15.75" customHeight="1">
      <c r="A215" s="1"/>
      <c r="B215" s="1"/>
      <c r="C215" s="52"/>
      <c r="D215" s="52"/>
      <c r="E215" s="53"/>
      <c r="F215" s="53"/>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54"/>
      <c r="AM215" s="54"/>
      <c r="AN215" s="54"/>
      <c r="AO215" s="54"/>
      <c r="AP215" s="54"/>
      <c r="AQ215" s="54"/>
      <c r="AR215" s="54"/>
      <c r="AS215" s="54"/>
      <c r="AT215" s="54"/>
      <c r="AU215" s="54"/>
      <c r="AV215" s="1"/>
      <c r="AW215" s="1"/>
    </row>
    <row r="216" ht="15.75" customHeight="1">
      <c r="A216" s="1"/>
      <c r="B216" s="1"/>
      <c r="C216" s="52"/>
      <c r="D216" s="52"/>
      <c r="E216" s="53"/>
      <c r="F216" s="53"/>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54"/>
      <c r="AM216" s="54"/>
      <c r="AN216" s="54"/>
      <c r="AO216" s="54"/>
      <c r="AP216" s="54"/>
      <c r="AQ216" s="54"/>
      <c r="AR216" s="54"/>
      <c r="AS216" s="54"/>
      <c r="AT216" s="54"/>
      <c r="AU216" s="54"/>
      <c r="AV216" s="1"/>
      <c r="AW216" s="1"/>
    </row>
    <row r="217" ht="15.75" customHeight="1">
      <c r="A217" s="1"/>
      <c r="B217" s="1"/>
      <c r="C217" s="52"/>
      <c r="D217" s="52"/>
      <c r="E217" s="53"/>
      <c r="F217" s="53"/>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54"/>
      <c r="AM217" s="54"/>
      <c r="AN217" s="54"/>
      <c r="AO217" s="54"/>
      <c r="AP217" s="54"/>
      <c r="AQ217" s="54"/>
      <c r="AR217" s="54"/>
      <c r="AS217" s="54"/>
      <c r="AT217" s="54"/>
      <c r="AU217" s="54"/>
      <c r="AV217" s="1"/>
      <c r="AW217" s="1"/>
    </row>
    <row r="218" ht="15.75" customHeight="1">
      <c r="A218" s="1"/>
      <c r="B218" s="1"/>
      <c r="C218" s="52"/>
      <c r="D218" s="52"/>
      <c r="E218" s="53"/>
      <c r="F218" s="53"/>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54"/>
      <c r="AM218" s="54"/>
      <c r="AN218" s="54"/>
      <c r="AO218" s="54"/>
      <c r="AP218" s="54"/>
      <c r="AQ218" s="54"/>
      <c r="AR218" s="54"/>
      <c r="AS218" s="54"/>
      <c r="AT218" s="54"/>
      <c r="AU218" s="54"/>
      <c r="AV218" s="1"/>
      <c r="AW218" s="1"/>
    </row>
    <row r="219" ht="15.75" customHeight="1">
      <c r="A219" s="1"/>
      <c r="B219" s="1"/>
      <c r="C219" s="52"/>
      <c r="D219" s="52"/>
      <c r="E219" s="53"/>
      <c r="F219" s="53"/>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54"/>
      <c r="AM219" s="54"/>
      <c r="AN219" s="54"/>
      <c r="AO219" s="54"/>
      <c r="AP219" s="54"/>
      <c r="AQ219" s="54"/>
      <c r="AR219" s="54"/>
      <c r="AS219" s="54"/>
      <c r="AT219" s="54"/>
      <c r="AU219" s="54"/>
      <c r="AV219" s="1"/>
      <c r="AW219" s="1"/>
    </row>
    <row r="220" ht="15.75" customHeight="1">
      <c r="A220" s="1"/>
      <c r="B220" s="1"/>
      <c r="C220" s="52"/>
      <c r="D220" s="52"/>
      <c r="E220" s="53"/>
      <c r="F220" s="53"/>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54"/>
      <c r="AM220" s="54"/>
      <c r="AN220" s="54"/>
      <c r="AO220" s="54"/>
      <c r="AP220" s="54"/>
      <c r="AQ220" s="54"/>
      <c r="AR220" s="54"/>
      <c r="AS220" s="54"/>
      <c r="AT220" s="54"/>
      <c r="AU220" s="54"/>
      <c r="AV220" s="1"/>
      <c r="AW220" s="1"/>
    </row>
    <row r="221" ht="15.75" customHeight="1">
      <c r="A221" s="1"/>
      <c r="B221" s="1"/>
      <c r="C221" s="52"/>
      <c r="D221" s="52"/>
      <c r="E221" s="53"/>
      <c r="F221" s="53"/>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54"/>
      <c r="AM221" s="54"/>
      <c r="AN221" s="54"/>
      <c r="AO221" s="54"/>
      <c r="AP221" s="54"/>
      <c r="AQ221" s="54"/>
      <c r="AR221" s="54"/>
      <c r="AS221" s="54"/>
      <c r="AT221" s="54"/>
      <c r="AU221" s="54"/>
      <c r="AV221" s="1"/>
      <c r="AW221" s="1"/>
    </row>
    <row r="222" ht="15.75" customHeight="1">
      <c r="A222" s="1"/>
      <c r="B222" s="1"/>
      <c r="C222" s="52"/>
      <c r="D222" s="52"/>
      <c r="E222" s="53"/>
      <c r="F222" s="53"/>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54"/>
      <c r="AM222" s="54"/>
      <c r="AN222" s="54"/>
      <c r="AO222" s="54"/>
      <c r="AP222" s="54"/>
      <c r="AQ222" s="54"/>
      <c r="AR222" s="54"/>
      <c r="AS222" s="54"/>
      <c r="AT222" s="54"/>
      <c r="AU222" s="54"/>
      <c r="AV222" s="1"/>
      <c r="AW222" s="1"/>
    </row>
    <row r="223" ht="15.75" customHeight="1">
      <c r="A223" s="1"/>
      <c r="B223" s="1"/>
      <c r="C223" s="52"/>
      <c r="D223" s="52"/>
      <c r="E223" s="53"/>
      <c r="F223" s="53"/>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54"/>
      <c r="AM223" s="54"/>
      <c r="AN223" s="54"/>
      <c r="AO223" s="54"/>
      <c r="AP223" s="54"/>
      <c r="AQ223" s="54"/>
      <c r="AR223" s="54"/>
      <c r="AS223" s="54"/>
      <c r="AT223" s="54"/>
      <c r="AU223" s="54"/>
      <c r="AV223" s="1"/>
      <c r="AW223" s="1"/>
    </row>
    <row r="224" ht="15.75" customHeight="1">
      <c r="A224" s="1"/>
      <c r="B224" s="1"/>
      <c r="C224" s="52"/>
      <c r="D224" s="52"/>
      <c r="E224" s="53"/>
      <c r="F224" s="53"/>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54"/>
      <c r="AM224" s="54"/>
      <c r="AN224" s="54"/>
      <c r="AO224" s="54"/>
      <c r="AP224" s="54"/>
      <c r="AQ224" s="54"/>
      <c r="AR224" s="54"/>
      <c r="AS224" s="54"/>
      <c r="AT224" s="54"/>
      <c r="AU224" s="54"/>
      <c r="AV224" s="1"/>
      <c r="AW224" s="1"/>
    </row>
    <row r="225" ht="15.75" customHeight="1">
      <c r="A225" s="1"/>
      <c r="B225" s="1"/>
      <c r="C225" s="52"/>
      <c r="D225" s="52"/>
      <c r="E225" s="53"/>
      <c r="F225" s="53"/>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54"/>
      <c r="AM225" s="54"/>
      <c r="AN225" s="54"/>
      <c r="AO225" s="54"/>
      <c r="AP225" s="54"/>
      <c r="AQ225" s="54"/>
      <c r="AR225" s="54"/>
      <c r="AS225" s="54"/>
      <c r="AT225" s="54"/>
      <c r="AU225" s="54"/>
      <c r="AV225" s="1"/>
      <c r="AW225" s="1"/>
    </row>
    <row r="226" ht="15.75" customHeight="1">
      <c r="A226" s="1"/>
      <c r="B226" s="1"/>
      <c r="C226" s="52"/>
      <c r="D226" s="52"/>
      <c r="E226" s="53"/>
      <c r="F226" s="53"/>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54"/>
      <c r="AM226" s="54"/>
      <c r="AN226" s="54"/>
      <c r="AO226" s="54"/>
      <c r="AP226" s="54"/>
      <c r="AQ226" s="54"/>
      <c r="AR226" s="54"/>
      <c r="AS226" s="54"/>
      <c r="AT226" s="54"/>
      <c r="AU226" s="54"/>
      <c r="AV226" s="1"/>
      <c r="AW226" s="1"/>
    </row>
    <row r="227" ht="15.75" customHeight="1">
      <c r="A227" s="1"/>
      <c r="B227" s="1"/>
      <c r="C227" s="52"/>
      <c r="D227" s="52"/>
      <c r="E227" s="53"/>
      <c r="F227" s="53"/>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54"/>
      <c r="AM227" s="54"/>
      <c r="AN227" s="54"/>
      <c r="AO227" s="54"/>
      <c r="AP227" s="54"/>
      <c r="AQ227" s="54"/>
      <c r="AR227" s="54"/>
      <c r="AS227" s="54"/>
      <c r="AT227" s="54"/>
      <c r="AU227" s="54"/>
      <c r="AV227" s="1"/>
      <c r="AW227" s="1"/>
    </row>
    <row r="228" ht="15.75" customHeight="1">
      <c r="A228" s="1"/>
      <c r="B228" s="1"/>
      <c r="C228" s="52"/>
      <c r="D228" s="52"/>
      <c r="E228" s="53"/>
      <c r="F228" s="53"/>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54"/>
      <c r="AM228" s="54"/>
      <c r="AN228" s="54"/>
      <c r="AO228" s="54"/>
      <c r="AP228" s="54"/>
      <c r="AQ228" s="54"/>
      <c r="AR228" s="54"/>
      <c r="AS228" s="54"/>
      <c r="AT228" s="54"/>
      <c r="AU228" s="54"/>
      <c r="AV228" s="1"/>
      <c r="AW228" s="1"/>
    </row>
    <row r="229" ht="15.75" customHeight="1">
      <c r="A229" s="1"/>
      <c r="B229" s="1"/>
      <c r="C229" s="52"/>
      <c r="D229" s="52"/>
      <c r="E229" s="53"/>
      <c r="F229" s="53"/>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54"/>
      <c r="AM229" s="54"/>
      <c r="AN229" s="54"/>
      <c r="AO229" s="54"/>
      <c r="AP229" s="54"/>
      <c r="AQ229" s="54"/>
      <c r="AR229" s="54"/>
      <c r="AS229" s="54"/>
      <c r="AT229" s="54"/>
      <c r="AU229" s="54"/>
      <c r="AV229" s="1"/>
      <c r="AW229" s="1"/>
    </row>
    <row r="230" ht="15.75" customHeight="1">
      <c r="A230" s="1"/>
      <c r="B230" s="1"/>
      <c r="C230" s="52"/>
      <c r="D230" s="52"/>
      <c r="E230" s="53"/>
      <c r="F230" s="53"/>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54"/>
      <c r="AM230" s="54"/>
      <c r="AN230" s="54"/>
      <c r="AO230" s="54"/>
      <c r="AP230" s="54"/>
      <c r="AQ230" s="54"/>
      <c r="AR230" s="54"/>
      <c r="AS230" s="54"/>
      <c r="AT230" s="54"/>
      <c r="AU230" s="54"/>
      <c r="AV230" s="1"/>
      <c r="AW230" s="1"/>
    </row>
    <row r="231" ht="15.75" customHeight="1">
      <c r="A231" s="1"/>
      <c r="B231" s="1"/>
      <c r="C231" s="52"/>
      <c r="D231" s="52"/>
      <c r="E231" s="53"/>
      <c r="F231" s="53"/>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54"/>
      <c r="AM231" s="54"/>
      <c r="AN231" s="54"/>
      <c r="AO231" s="54"/>
      <c r="AP231" s="54"/>
      <c r="AQ231" s="54"/>
      <c r="AR231" s="54"/>
      <c r="AS231" s="54"/>
      <c r="AT231" s="54"/>
      <c r="AU231" s="54"/>
      <c r="AV231" s="1"/>
      <c r="AW231" s="1"/>
    </row>
    <row r="232" ht="15.75" customHeight="1">
      <c r="A232" s="1"/>
      <c r="B232" s="1"/>
      <c r="C232" s="52"/>
      <c r="D232" s="52"/>
      <c r="E232" s="53"/>
      <c r="F232" s="53"/>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54"/>
      <c r="AM232" s="54"/>
      <c r="AN232" s="54"/>
      <c r="AO232" s="54"/>
      <c r="AP232" s="54"/>
      <c r="AQ232" s="54"/>
      <c r="AR232" s="54"/>
      <c r="AS232" s="54"/>
      <c r="AT232" s="54"/>
      <c r="AU232" s="54"/>
      <c r="AV232" s="1"/>
      <c r="AW232" s="1"/>
    </row>
    <row r="233" ht="15.75" customHeight="1">
      <c r="A233" s="1"/>
      <c r="B233" s="1"/>
      <c r="C233" s="52"/>
      <c r="D233" s="52"/>
      <c r="E233" s="53"/>
      <c r="F233" s="53"/>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54"/>
      <c r="AM233" s="54"/>
      <c r="AN233" s="54"/>
      <c r="AO233" s="54"/>
      <c r="AP233" s="54"/>
      <c r="AQ233" s="54"/>
      <c r="AR233" s="54"/>
      <c r="AS233" s="54"/>
      <c r="AT233" s="54"/>
      <c r="AU233" s="54"/>
      <c r="AV233" s="1"/>
      <c r="AW233" s="1"/>
    </row>
    <row r="234" ht="15.75" customHeight="1">
      <c r="A234" s="1"/>
      <c r="B234" s="1"/>
      <c r="C234" s="52"/>
      <c r="D234" s="52"/>
      <c r="E234" s="53"/>
      <c r="F234" s="53"/>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54"/>
      <c r="AM234" s="54"/>
      <c r="AN234" s="54"/>
      <c r="AO234" s="54"/>
      <c r="AP234" s="54"/>
      <c r="AQ234" s="54"/>
      <c r="AR234" s="54"/>
      <c r="AS234" s="54"/>
      <c r="AT234" s="54"/>
      <c r="AU234" s="54"/>
      <c r="AV234" s="1"/>
      <c r="AW234" s="1"/>
    </row>
    <row r="235" ht="15.75" customHeight="1">
      <c r="A235" s="1"/>
      <c r="B235" s="1"/>
      <c r="C235" s="52"/>
      <c r="D235" s="52"/>
      <c r="E235" s="53"/>
      <c r="F235" s="53"/>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54"/>
      <c r="AM235" s="54"/>
      <c r="AN235" s="54"/>
      <c r="AO235" s="54"/>
      <c r="AP235" s="54"/>
      <c r="AQ235" s="54"/>
      <c r="AR235" s="54"/>
      <c r="AS235" s="54"/>
      <c r="AT235" s="54"/>
      <c r="AU235" s="54"/>
      <c r="AV235" s="1"/>
      <c r="AW235" s="1"/>
    </row>
    <row r="236" ht="15.75" customHeight="1">
      <c r="A236" s="1"/>
      <c r="B236" s="1"/>
      <c r="C236" s="52"/>
      <c r="D236" s="52"/>
      <c r="E236" s="53"/>
      <c r="F236" s="53"/>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54"/>
      <c r="AM236" s="54"/>
      <c r="AN236" s="54"/>
      <c r="AO236" s="54"/>
      <c r="AP236" s="54"/>
      <c r="AQ236" s="54"/>
      <c r="AR236" s="54"/>
      <c r="AS236" s="54"/>
      <c r="AT236" s="54"/>
      <c r="AU236" s="54"/>
      <c r="AV236" s="1"/>
      <c r="AW236" s="1"/>
    </row>
    <row r="237" ht="15.75" customHeight="1">
      <c r="A237" s="1"/>
      <c r="B237" s="1"/>
      <c r="C237" s="52"/>
      <c r="D237" s="52"/>
      <c r="E237" s="53"/>
      <c r="F237" s="53"/>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54"/>
      <c r="AM237" s="54"/>
      <c r="AN237" s="54"/>
      <c r="AO237" s="54"/>
      <c r="AP237" s="54"/>
      <c r="AQ237" s="54"/>
      <c r="AR237" s="54"/>
      <c r="AS237" s="54"/>
      <c r="AT237" s="54"/>
      <c r="AU237" s="54"/>
      <c r="AV237" s="1"/>
      <c r="AW237" s="1"/>
    </row>
    <row r="238" ht="15.75" customHeight="1">
      <c r="A238" s="1"/>
      <c r="B238" s="1"/>
      <c r="C238" s="52"/>
      <c r="D238" s="52"/>
      <c r="E238" s="53"/>
      <c r="F238" s="53"/>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54"/>
      <c r="AM238" s="54"/>
      <c r="AN238" s="54"/>
      <c r="AO238" s="54"/>
      <c r="AP238" s="54"/>
      <c r="AQ238" s="54"/>
      <c r="AR238" s="54"/>
      <c r="AS238" s="54"/>
      <c r="AT238" s="54"/>
      <c r="AU238" s="54"/>
      <c r="AV238" s="1"/>
      <c r="AW238" s="1"/>
    </row>
    <row r="239" ht="15.75" customHeight="1">
      <c r="A239" s="1"/>
      <c r="B239" s="1"/>
      <c r="C239" s="52"/>
      <c r="D239" s="52"/>
      <c r="E239" s="53"/>
      <c r="F239" s="53"/>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54"/>
      <c r="AM239" s="54"/>
      <c r="AN239" s="54"/>
      <c r="AO239" s="54"/>
      <c r="AP239" s="54"/>
      <c r="AQ239" s="54"/>
      <c r="AR239" s="54"/>
      <c r="AS239" s="54"/>
      <c r="AT239" s="54"/>
      <c r="AU239" s="54"/>
      <c r="AV239" s="1"/>
      <c r="AW239" s="1"/>
    </row>
    <row r="240" ht="15.75" customHeight="1">
      <c r="A240" s="1"/>
      <c r="B240" s="1"/>
      <c r="C240" s="52"/>
      <c r="D240" s="52"/>
      <c r="E240" s="53"/>
      <c r="F240" s="53"/>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54"/>
      <c r="AM240" s="54"/>
      <c r="AN240" s="54"/>
      <c r="AO240" s="54"/>
      <c r="AP240" s="54"/>
      <c r="AQ240" s="54"/>
      <c r="AR240" s="54"/>
      <c r="AS240" s="54"/>
      <c r="AT240" s="54"/>
      <c r="AU240" s="54"/>
      <c r="AV240" s="1"/>
      <c r="AW240" s="1"/>
    </row>
    <row r="241" ht="15.75" customHeight="1">
      <c r="A241" s="1"/>
      <c r="B241" s="1"/>
      <c r="C241" s="52"/>
      <c r="D241" s="52"/>
      <c r="E241" s="53"/>
      <c r="F241" s="53"/>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54"/>
      <c r="AM241" s="54"/>
      <c r="AN241" s="54"/>
      <c r="AO241" s="54"/>
      <c r="AP241" s="54"/>
      <c r="AQ241" s="54"/>
      <c r="AR241" s="54"/>
      <c r="AS241" s="54"/>
      <c r="AT241" s="54"/>
      <c r="AU241" s="54"/>
      <c r="AV241" s="1"/>
      <c r="AW241" s="1"/>
    </row>
    <row r="242" ht="15.75" customHeight="1">
      <c r="A242" s="1"/>
      <c r="B242" s="1"/>
      <c r="C242" s="52"/>
      <c r="D242" s="52"/>
      <c r="E242" s="53"/>
      <c r="F242" s="53"/>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54"/>
      <c r="AM242" s="54"/>
      <c r="AN242" s="54"/>
      <c r="AO242" s="54"/>
      <c r="AP242" s="54"/>
      <c r="AQ242" s="54"/>
      <c r="AR242" s="54"/>
      <c r="AS242" s="54"/>
      <c r="AT242" s="54"/>
      <c r="AU242" s="54"/>
      <c r="AV242" s="1"/>
      <c r="AW242" s="1"/>
    </row>
    <row r="243" ht="15.75" customHeight="1">
      <c r="A243" s="1"/>
      <c r="B243" s="1"/>
      <c r="C243" s="52"/>
      <c r="D243" s="52"/>
      <c r="E243" s="53"/>
      <c r="F243" s="53"/>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54"/>
      <c r="AM243" s="54"/>
      <c r="AN243" s="54"/>
      <c r="AO243" s="54"/>
      <c r="AP243" s="54"/>
      <c r="AQ243" s="54"/>
      <c r="AR243" s="54"/>
      <c r="AS243" s="54"/>
      <c r="AT243" s="54"/>
      <c r="AU243" s="54"/>
      <c r="AV243" s="1"/>
      <c r="AW243" s="1"/>
    </row>
    <row r="244" ht="15.75" customHeight="1">
      <c r="A244" s="1"/>
      <c r="B244" s="1"/>
      <c r="C244" s="52"/>
      <c r="D244" s="52"/>
      <c r="E244" s="53"/>
      <c r="F244" s="53"/>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54"/>
      <c r="AM244" s="54"/>
      <c r="AN244" s="54"/>
      <c r="AO244" s="54"/>
      <c r="AP244" s="54"/>
      <c r="AQ244" s="54"/>
      <c r="AR244" s="54"/>
      <c r="AS244" s="54"/>
      <c r="AT244" s="54"/>
      <c r="AU244" s="54"/>
      <c r="AV244" s="1"/>
      <c r="AW244" s="1"/>
    </row>
    <row r="245" ht="15.75" customHeight="1">
      <c r="A245" s="1"/>
      <c r="B245" s="1"/>
      <c r="C245" s="52"/>
      <c r="D245" s="52"/>
      <c r="E245" s="53"/>
      <c r="F245" s="53"/>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54"/>
      <c r="AM245" s="54"/>
      <c r="AN245" s="54"/>
      <c r="AO245" s="54"/>
      <c r="AP245" s="54"/>
      <c r="AQ245" s="54"/>
      <c r="AR245" s="54"/>
      <c r="AS245" s="54"/>
      <c r="AT245" s="54"/>
      <c r="AU245" s="54"/>
      <c r="AV245" s="1"/>
      <c r="AW245" s="1"/>
    </row>
    <row r="246" ht="15.75" customHeight="1">
      <c r="A246" s="1"/>
      <c r="B246" s="1"/>
      <c r="C246" s="52"/>
      <c r="D246" s="52"/>
      <c r="E246" s="53"/>
      <c r="F246" s="53"/>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54"/>
      <c r="AM246" s="54"/>
      <c r="AN246" s="54"/>
      <c r="AO246" s="54"/>
      <c r="AP246" s="54"/>
      <c r="AQ246" s="54"/>
      <c r="AR246" s="54"/>
      <c r="AS246" s="54"/>
      <c r="AT246" s="54"/>
      <c r="AU246" s="54"/>
      <c r="AV246" s="1"/>
      <c r="AW246" s="1"/>
    </row>
    <row r="247" ht="15.75" customHeight="1">
      <c r="A247" s="1"/>
      <c r="B247" s="1"/>
      <c r="C247" s="52"/>
      <c r="D247" s="52"/>
      <c r="E247" s="53"/>
      <c r="F247" s="53"/>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54"/>
      <c r="AM247" s="54"/>
      <c r="AN247" s="54"/>
      <c r="AO247" s="54"/>
      <c r="AP247" s="54"/>
      <c r="AQ247" s="54"/>
      <c r="AR247" s="54"/>
      <c r="AS247" s="54"/>
      <c r="AT247" s="54"/>
      <c r="AU247" s="54"/>
      <c r="AV247" s="1"/>
      <c r="AW247" s="1"/>
    </row>
    <row r="248" ht="15.75" customHeight="1">
      <c r="A248" s="1"/>
      <c r="B248" s="1"/>
      <c r="C248" s="52"/>
      <c r="D248" s="52"/>
      <c r="E248" s="53"/>
      <c r="F248" s="53"/>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54"/>
      <c r="AM248" s="54"/>
      <c r="AN248" s="54"/>
      <c r="AO248" s="54"/>
      <c r="AP248" s="54"/>
      <c r="AQ248" s="54"/>
      <c r="AR248" s="54"/>
      <c r="AS248" s="54"/>
      <c r="AT248" s="54"/>
      <c r="AU248" s="54"/>
      <c r="AV248" s="1"/>
      <c r="AW248" s="1"/>
    </row>
    <row r="249" ht="15.75" customHeight="1">
      <c r="A249" s="1"/>
      <c r="B249" s="1"/>
      <c r="C249" s="52"/>
      <c r="D249" s="52"/>
      <c r="E249" s="53"/>
      <c r="F249" s="53"/>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54"/>
      <c r="AM249" s="54"/>
      <c r="AN249" s="54"/>
      <c r="AO249" s="54"/>
      <c r="AP249" s="54"/>
      <c r="AQ249" s="54"/>
      <c r="AR249" s="54"/>
      <c r="AS249" s="54"/>
      <c r="AT249" s="54"/>
      <c r="AU249" s="54"/>
      <c r="AV249" s="1"/>
      <c r="AW249" s="1"/>
    </row>
    <row r="250" ht="15.75" customHeight="1">
      <c r="A250" s="1"/>
      <c r="B250" s="1"/>
      <c r="C250" s="52"/>
      <c r="D250" s="52"/>
      <c r="E250" s="53"/>
      <c r="F250" s="53"/>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54"/>
      <c r="AM250" s="54"/>
      <c r="AN250" s="54"/>
      <c r="AO250" s="54"/>
      <c r="AP250" s="54"/>
      <c r="AQ250" s="54"/>
      <c r="AR250" s="54"/>
      <c r="AS250" s="54"/>
      <c r="AT250" s="54"/>
      <c r="AU250" s="54"/>
      <c r="AV250" s="1"/>
      <c r="AW250" s="1"/>
    </row>
    <row r="251" ht="15.75" customHeight="1">
      <c r="A251" s="1"/>
      <c r="B251" s="1"/>
      <c r="C251" s="52"/>
      <c r="D251" s="52"/>
      <c r="E251" s="53"/>
      <c r="F251" s="53"/>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54"/>
      <c r="AM251" s="54"/>
      <c r="AN251" s="54"/>
      <c r="AO251" s="54"/>
      <c r="AP251" s="54"/>
      <c r="AQ251" s="54"/>
      <c r="AR251" s="54"/>
      <c r="AS251" s="54"/>
      <c r="AT251" s="54"/>
      <c r="AU251" s="54"/>
      <c r="AV251" s="1"/>
      <c r="AW251" s="1"/>
    </row>
    <row r="252" ht="15.75" customHeight="1">
      <c r="A252" s="1"/>
      <c r="B252" s="1"/>
      <c r="C252" s="52"/>
      <c r="D252" s="52"/>
      <c r="E252" s="53"/>
      <c r="F252" s="53"/>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54"/>
      <c r="AM252" s="54"/>
      <c r="AN252" s="54"/>
      <c r="AO252" s="54"/>
      <c r="AP252" s="54"/>
      <c r="AQ252" s="54"/>
      <c r="AR252" s="54"/>
      <c r="AS252" s="54"/>
      <c r="AT252" s="54"/>
      <c r="AU252" s="54"/>
      <c r="AV252" s="1"/>
      <c r="AW252" s="1"/>
    </row>
    <row r="253" ht="15.75" customHeight="1">
      <c r="A253" s="1"/>
      <c r="B253" s="1"/>
      <c r="C253" s="52"/>
      <c r="D253" s="52"/>
      <c r="E253" s="53"/>
      <c r="F253" s="53"/>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54"/>
      <c r="AM253" s="54"/>
      <c r="AN253" s="54"/>
      <c r="AO253" s="54"/>
      <c r="AP253" s="54"/>
      <c r="AQ253" s="54"/>
      <c r="AR253" s="54"/>
      <c r="AS253" s="54"/>
      <c r="AT253" s="54"/>
      <c r="AU253" s="54"/>
      <c r="AV253" s="1"/>
      <c r="AW253" s="1"/>
    </row>
    <row r="254" ht="15.75" customHeight="1">
      <c r="A254" s="1"/>
      <c r="B254" s="1"/>
      <c r="C254" s="52"/>
      <c r="D254" s="52"/>
      <c r="E254" s="53"/>
      <c r="F254" s="53"/>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54"/>
      <c r="AM254" s="54"/>
      <c r="AN254" s="54"/>
      <c r="AO254" s="54"/>
      <c r="AP254" s="54"/>
      <c r="AQ254" s="54"/>
      <c r="AR254" s="54"/>
      <c r="AS254" s="54"/>
      <c r="AT254" s="54"/>
      <c r="AU254" s="54"/>
      <c r="AV254" s="1"/>
      <c r="AW254" s="1"/>
    </row>
    <row r="255" ht="15.75" customHeight="1">
      <c r="A255" s="1"/>
      <c r="B255" s="1"/>
      <c r="C255" s="52"/>
      <c r="D255" s="52"/>
      <c r="E255" s="53"/>
      <c r="F255" s="53"/>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54"/>
      <c r="AM255" s="54"/>
      <c r="AN255" s="54"/>
      <c r="AO255" s="54"/>
      <c r="AP255" s="54"/>
      <c r="AQ255" s="54"/>
      <c r="AR255" s="54"/>
      <c r="AS255" s="54"/>
      <c r="AT255" s="54"/>
      <c r="AU255" s="54"/>
      <c r="AV255" s="1"/>
      <c r="AW255" s="1"/>
    </row>
    <row r="256" ht="15.75" customHeight="1">
      <c r="A256" s="1"/>
      <c r="B256" s="1"/>
      <c r="C256" s="52"/>
      <c r="D256" s="52"/>
      <c r="E256" s="53"/>
      <c r="F256" s="53"/>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54"/>
      <c r="AM256" s="54"/>
      <c r="AN256" s="54"/>
      <c r="AO256" s="54"/>
      <c r="AP256" s="54"/>
      <c r="AQ256" s="54"/>
      <c r="AR256" s="54"/>
      <c r="AS256" s="54"/>
      <c r="AT256" s="54"/>
      <c r="AU256" s="54"/>
      <c r="AV256" s="1"/>
      <c r="AW256" s="1"/>
    </row>
    <row r="257" ht="15.75" customHeight="1">
      <c r="A257" s="1"/>
      <c r="B257" s="1"/>
      <c r="C257" s="52"/>
      <c r="D257" s="52"/>
      <c r="E257" s="53"/>
      <c r="F257" s="53"/>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54"/>
      <c r="AM257" s="54"/>
      <c r="AN257" s="54"/>
      <c r="AO257" s="54"/>
      <c r="AP257" s="54"/>
      <c r="AQ257" s="54"/>
      <c r="AR257" s="54"/>
      <c r="AS257" s="54"/>
      <c r="AT257" s="54"/>
      <c r="AU257" s="54"/>
      <c r="AV257" s="1"/>
      <c r="AW257" s="1"/>
    </row>
    <row r="258" ht="15.75" customHeight="1">
      <c r="A258" s="1"/>
      <c r="B258" s="1"/>
      <c r="C258" s="52"/>
      <c r="D258" s="52"/>
      <c r="E258" s="53"/>
      <c r="F258" s="53"/>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54"/>
      <c r="AM258" s="54"/>
      <c r="AN258" s="54"/>
      <c r="AO258" s="54"/>
      <c r="AP258" s="54"/>
      <c r="AQ258" s="54"/>
      <c r="AR258" s="54"/>
      <c r="AS258" s="54"/>
      <c r="AT258" s="54"/>
      <c r="AU258" s="54"/>
      <c r="AV258" s="1"/>
      <c r="AW258" s="1"/>
    </row>
    <row r="259" ht="15.75" customHeight="1">
      <c r="A259" s="1"/>
      <c r="B259" s="1"/>
      <c r="C259" s="52"/>
      <c r="D259" s="52"/>
      <c r="E259" s="53"/>
      <c r="F259" s="53"/>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54"/>
      <c r="AM259" s="54"/>
      <c r="AN259" s="54"/>
      <c r="AO259" s="54"/>
      <c r="AP259" s="54"/>
      <c r="AQ259" s="54"/>
      <c r="AR259" s="54"/>
      <c r="AS259" s="54"/>
      <c r="AT259" s="54"/>
      <c r="AU259" s="54"/>
      <c r="AV259" s="1"/>
      <c r="AW259" s="1"/>
    </row>
    <row r="260" ht="15.75" customHeight="1">
      <c r="A260" s="1"/>
      <c r="B260" s="1"/>
      <c r="C260" s="52"/>
      <c r="D260" s="52"/>
      <c r="E260" s="53"/>
      <c r="F260" s="53"/>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54"/>
      <c r="AM260" s="54"/>
      <c r="AN260" s="54"/>
      <c r="AO260" s="54"/>
      <c r="AP260" s="54"/>
      <c r="AQ260" s="54"/>
      <c r="AR260" s="54"/>
      <c r="AS260" s="54"/>
      <c r="AT260" s="54"/>
      <c r="AU260" s="54"/>
      <c r="AV260" s="1"/>
      <c r="AW260" s="1"/>
    </row>
    <row r="261" ht="15.75" customHeight="1">
      <c r="A261" s="1"/>
      <c r="B261" s="1"/>
      <c r="C261" s="52"/>
      <c r="D261" s="52"/>
      <c r="E261" s="53"/>
      <c r="F261" s="53"/>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54"/>
      <c r="AM261" s="54"/>
      <c r="AN261" s="54"/>
      <c r="AO261" s="54"/>
      <c r="AP261" s="54"/>
      <c r="AQ261" s="54"/>
      <c r="AR261" s="54"/>
      <c r="AS261" s="54"/>
      <c r="AT261" s="54"/>
      <c r="AU261" s="54"/>
      <c r="AV261" s="1"/>
      <c r="AW261" s="1"/>
    </row>
    <row r="262" ht="15.75" customHeight="1">
      <c r="A262" s="1"/>
      <c r="B262" s="1"/>
      <c r="C262" s="52"/>
      <c r="D262" s="52"/>
      <c r="E262" s="53"/>
      <c r="F262" s="53"/>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54"/>
      <c r="AM262" s="54"/>
      <c r="AN262" s="54"/>
      <c r="AO262" s="54"/>
      <c r="AP262" s="54"/>
      <c r="AQ262" s="54"/>
      <c r="AR262" s="54"/>
      <c r="AS262" s="54"/>
      <c r="AT262" s="54"/>
      <c r="AU262" s="54"/>
      <c r="AV262" s="1"/>
      <c r="AW262" s="1"/>
    </row>
    <row r="263" ht="15.75" customHeight="1">
      <c r="A263" s="1"/>
      <c r="B263" s="1"/>
      <c r="C263" s="52"/>
      <c r="D263" s="52"/>
      <c r="E263" s="53"/>
      <c r="F263" s="53"/>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54"/>
      <c r="AM263" s="54"/>
      <c r="AN263" s="54"/>
      <c r="AO263" s="54"/>
      <c r="AP263" s="54"/>
      <c r="AQ263" s="54"/>
      <c r="AR263" s="54"/>
      <c r="AS263" s="54"/>
      <c r="AT263" s="54"/>
      <c r="AU263" s="54"/>
      <c r="AV263" s="1"/>
      <c r="AW263" s="1"/>
    </row>
    <row r="264" ht="15.75" customHeight="1">
      <c r="A264" s="1"/>
      <c r="B264" s="1"/>
      <c r="C264" s="52"/>
      <c r="D264" s="52"/>
      <c r="E264" s="53"/>
      <c r="F264" s="53"/>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54"/>
      <c r="AM264" s="54"/>
      <c r="AN264" s="54"/>
      <c r="AO264" s="54"/>
      <c r="AP264" s="54"/>
      <c r="AQ264" s="54"/>
      <c r="AR264" s="54"/>
      <c r="AS264" s="54"/>
      <c r="AT264" s="54"/>
      <c r="AU264" s="54"/>
      <c r="AV264" s="1"/>
      <c r="AW264" s="1"/>
    </row>
    <row r="265" ht="15.75" customHeight="1">
      <c r="A265" s="1"/>
      <c r="B265" s="1"/>
      <c r="C265" s="52"/>
      <c r="D265" s="52"/>
      <c r="E265" s="53"/>
      <c r="F265" s="53"/>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54"/>
      <c r="AM265" s="54"/>
      <c r="AN265" s="54"/>
      <c r="AO265" s="54"/>
      <c r="AP265" s="54"/>
      <c r="AQ265" s="54"/>
      <c r="AR265" s="54"/>
      <c r="AS265" s="54"/>
      <c r="AT265" s="54"/>
      <c r="AU265" s="54"/>
      <c r="AV265" s="1"/>
      <c r="AW265" s="1"/>
    </row>
    <row r="266" ht="15.75" customHeight="1">
      <c r="A266" s="1"/>
      <c r="B266" s="1"/>
      <c r="C266" s="52"/>
      <c r="D266" s="52"/>
      <c r="E266" s="53"/>
      <c r="F266" s="53"/>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54"/>
      <c r="AM266" s="54"/>
      <c r="AN266" s="54"/>
      <c r="AO266" s="54"/>
      <c r="AP266" s="54"/>
      <c r="AQ266" s="54"/>
      <c r="AR266" s="54"/>
      <c r="AS266" s="54"/>
      <c r="AT266" s="54"/>
      <c r="AU266" s="54"/>
      <c r="AV266" s="1"/>
      <c r="AW266" s="1"/>
    </row>
    <row r="267" ht="15.75" customHeight="1">
      <c r="A267" s="1"/>
      <c r="B267" s="1"/>
      <c r="C267" s="52"/>
      <c r="D267" s="52"/>
      <c r="E267" s="53"/>
      <c r="F267" s="53"/>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54"/>
      <c r="AM267" s="54"/>
      <c r="AN267" s="54"/>
      <c r="AO267" s="54"/>
      <c r="AP267" s="54"/>
      <c r="AQ267" s="54"/>
      <c r="AR267" s="54"/>
      <c r="AS267" s="54"/>
      <c r="AT267" s="54"/>
      <c r="AU267" s="54"/>
      <c r="AV267" s="1"/>
      <c r="AW267" s="1"/>
    </row>
    <row r="268" ht="15.75" customHeight="1">
      <c r="A268" s="1"/>
      <c r="B268" s="1"/>
      <c r="C268" s="52"/>
      <c r="D268" s="52"/>
      <c r="E268" s="53"/>
      <c r="F268" s="53"/>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54"/>
      <c r="AM268" s="54"/>
      <c r="AN268" s="54"/>
      <c r="AO268" s="54"/>
      <c r="AP268" s="54"/>
      <c r="AQ268" s="54"/>
      <c r="AR268" s="54"/>
      <c r="AS268" s="54"/>
      <c r="AT268" s="54"/>
      <c r="AU268" s="54"/>
      <c r="AV268" s="1"/>
      <c r="AW268" s="1"/>
    </row>
    <row r="269" ht="15.75" customHeight="1">
      <c r="A269" s="1"/>
      <c r="B269" s="1"/>
      <c r="C269" s="52"/>
      <c r="D269" s="52"/>
      <c r="E269" s="53"/>
      <c r="F269" s="53"/>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54"/>
      <c r="AM269" s="54"/>
      <c r="AN269" s="54"/>
      <c r="AO269" s="54"/>
      <c r="AP269" s="54"/>
      <c r="AQ269" s="54"/>
      <c r="AR269" s="54"/>
      <c r="AS269" s="54"/>
      <c r="AT269" s="54"/>
      <c r="AU269" s="54"/>
      <c r="AV269" s="1"/>
      <c r="AW269" s="1"/>
    </row>
    <row r="270" ht="15.75" customHeight="1">
      <c r="A270" s="1"/>
      <c r="B270" s="1"/>
      <c r="C270" s="52"/>
      <c r="D270" s="52"/>
      <c r="E270" s="53"/>
      <c r="F270" s="53"/>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54"/>
      <c r="AM270" s="54"/>
      <c r="AN270" s="54"/>
      <c r="AO270" s="54"/>
      <c r="AP270" s="54"/>
      <c r="AQ270" s="54"/>
      <c r="AR270" s="54"/>
      <c r="AS270" s="54"/>
      <c r="AT270" s="54"/>
      <c r="AU270" s="54"/>
      <c r="AV270" s="1"/>
      <c r="AW270" s="1"/>
    </row>
    <row r="271" ht="15.75" customHeight="1">
      <c r="A271" s="1"/>
      <c r="B271" s="1"/>
      <c r="C271" s="52"/>
      <c r="D271" s="52"/>
      <c r="E271" s="53"/>
      <c r="F271" s="53"/>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54"/>
      <c r="AM271" s="54"/>
      <c r="AN271" s="54"/>
      <c r="AO271" s="54"/>
      <c r="AP271" s="54"/>
      <c r="AQ271" s="54"/>
      <c r="AR271" s="54"/>
      <c r="AS271" s="54"/>
      <c r="AT271" s="54"/>
      <c r="AU271" s="54"/>
      <c r="AV271" s="1"/>
      <c r="AW271" s="1"/>
    </row>
    <row r="272" ht="15.75" customHeight="1">
      <c r="A272" s="1"/>
      <c r="B272" s="1"/>
      <c r="C272" s="52"/>
      <c r="D272" s="52"/>
      <c r="E272" s="53"/>
      <c r="F272" s="53"/>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54"/>
      <c r="AM272" s="54"/>
      <c r="AN272" s="54"/>
      <c r="AO272" s="54"/>
      <c r="AP272" s="54"/>
      <c r="AQ272" s="54"/>
      <c r="AR272" s="54"/>
      <c r="AS272" s="54"/>
      <c r="AT272" s="54"/>
      <c r="AU272" s="54"/>
      <c r="AV272" s="1"/>
      <c r="AW272" s="1"/>
    </row>
    <row r="273" ht="15.75" customHeight="1">
      <c r="A273" s="1"/>
      <c r="B273" s="1"/>
      <c r="C273" s="52"/>
      <c r="D273" s="52"/>
      <c r="E273" s="53"/>
      <c r="F273" s="53"/>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54"/>
      <c r="AM273" s="54"/>
      <c r="AN273" s="54"/>
      <c r="AO273" s="54"/>
      <c r="AP273" s="54"/>
      <c r="AQ273" s="54"/>
      <c r="AR273" s="54"/>
      <c r="AS273" s="54"/>
      <c r="AT273" s="54"/>
      <c r="AU273" s="54"/>
      <c r="AV273" s="1"/>
      <c r="AW273" s="1"/>
    </row>
    <row r="274" ht="15.75" customHeight="1">
      <c r="A274" s="1"/>
      <c r="B274" s="1"/>
      <c r="C274" s="52"/>
      <c r="D274" s="52"/>
      <c r="E274" s="53"/>
      <c r="F274" s="53"/>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54"/>
      <c r="AM274" s="54"/>
      <c r="AN274" s="54"/>
      <c r="AO274" s="54"/>
      <c r="AP274" s="54"/>
      <c r="AQ274" s="54"/>
      <c r="AR274" s="54"/>
      <c r="AS274" s="54"/>
      <c r="AT274" s="54"/>
      <c r="AU274" s="54"/>
      <c r="AV274" s="1"/>
      <c r="AW274" s="1"/>
    </row>
    <row r="275" ht="15.75" customHeight="1">
      <c r="A275" s="1"/>
      <c r="B275" s="1"/>
      <c r="C275" s="52"/>
      <c r="D275" s="52"/>
      <c r="E275" s="53"/>
      <c r="F275" s="53"/>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54"/>
      <c r="AM275" s="54"/>
      <c r="AN275" s="54"/>
      <c r="AO275" s="54"/>
      <c r="AP275" s="54"/>
      <c r="AQ275" s="54"/>
      <c r="AR275" s="54"/>
      <c r="AS275" s="54"/>
      <c r="AT275" s="54"/>
      <c r="AU275" s="54"/>
      <c r="AV275" s="1"/>
      <c r="AW275" s="1"/>
    </row>
    <row r="276" ht="15.75" customHeight="1">
      <c r="A276" s="1"/>
      <c r="B276" s="1"/>
      <c r="C276" s="52"/>
      <c r="D276" s="52"/>
      <c r="E276" s="53"/>
      <c r="F276" s="53"/>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54"/>
      <c r="AM276" s="54"/>
      <c r="AN276" s="54"/>
      <c r="AO276" s="54"/>
      <c r="AP276" s="54"/>
      <c r="AQ276" s="54"/>
      <c r="AR276" s="54"/>
      <c r="AS276" s="54"/>
      <c r="AT276" s="54"/>
      <c r="AU276" s="54"/>
      <c r="AV276" s="1"/>
      <c r="AW276" s="1"/>
    </row>
    <row r="277" ht="15.75" customHeight="1">
      <c r="A277" s="1"/>
      <c r="B277" s="1"/>
      <c r="C277" s="52"/>
      <c r="D277" s="52"/>
      <c r="E277" s="53"/>
      <c r="F277" s="53"/>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54"/>
      <c r="AM277" s="54"/>
      <c r="AN277" s="54"/>
      <c r="AO277" s="54"/>
      <c r="AP277" s="54"/>
      <c r="AQ277" s="54"/>
      <c r="AR277" s="54"/>
      <c r="AS277" s="54"/>
      <c r="AT277" s="54"/>
      <c r="AU277" s="54"/>
      <c r="AV277" s="1"/>
      <c r="AW277" s="1"/>
    </row>
    <row r="278" ht="15.75" customHeight="1">
      <c r="A278" s="1"/>
      <c r="B278" s="1"/>
      <c r="C278" s="52"/>
      <c r="D278" s="52"/>
      <c r="E278" s="53"/>
      <c r="F278" s="53"/>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54"/>
      <c r="AM278" s="54"/>
      <c r="AN278" s="54"/>
      <c r="AO278" s="54"/>
      <c r="AP278" s="54"/>
      <c r="AQ278" s="54"/>
      <c r="AR278" s="54"/>
      <c r="AS278" s="54"/>
      <c r="AT278" s="54"/>
      <c r="AU278" s="54"/>
      <c r="AV278" s="1"/>
      <c r="AW278" s="1"/>
    </row>
    <row r="279" ht="15.75" customHeight="1">
      <c r="A279" s="1"/>
      <c r="B279" s="1"/>
      <c r="C279" s="52"/>
      <c r="D279" s="52"/>
      <c r="E279" s="53"/>
      <c r="F279" s="53"/>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54"/>
      <c r="AM279" s="54"/>
      <c r="AN279" s="54"/>
      <c r="AO279" s="54"/>
      <c r="AP279" s="54"/>
      <c r="AQ279" s="54"/>
      <c r="AR279" s="54"/>
      <c r="AS279" s="54"/>
      <c r="AT279" s="54"/>
      <c r="AU279" s="54"/>
      <c r="AV279" s="1"/>
      <c r="AW279" s="1"/>
    </row>
    <row r="280" ht="15.75" customHeight="1">
      <c r="A280" s="1"/>
      <c r="B280" s="1"/>
      <c r="C280" s="52"/>
      <c r="D280" s="52"/>
      <c r="E280" s="53"/>
      <c r="F280" s="53"/>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54"/>
      <c r="AM280" s="54"/>
      <c r="AN280" s="54"/>
      <c r="AO280" s="54"/>
      <c r="AP280" s="54"/>
      <c r="AQ280" s="54"/>
      <c r="AR280" s="54"/>
      <c r="AS280" s="54"/>
      <c r="AT280" s="54"/>
      <c r="AU280" s="54"/>
      <c r="AV280" s="1"/>
      <c r="AW280" s="1"/>
    </row>
    <row r="281" ht="15.75" customHeight="1">
      <c r="A281" s="1"/>
      <c r="B281" s="1"/>
      <c r="C281" s="52"/>
      <c r="D281" s="52"/>
      <c r="E281" s="53"/>
      <c r="F281" s="53"/>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54"/>
      <c r="AM281" s="54"/>
      <c r="AN281" s="54"/>
      <c r="AO281" s="54"/>
      <c r="AP281" s="54"/>
      <c r="AQ281" s="54"/>
      <c r="AR281" s="54"/>
      <c r="AS281" s="54"/>
      <c r="AT281" s="54"/>
      <c r="AU281" s="54"/>
      <c r="AV281" s="1"/>
      <c r="AW281" s="1"/>
    </row>
    <row r="282" ht="15.75" customHeight="1">
      <c r="A282" s="1"/>
      <c r="B282" s="1"/>
      <c r="C282" s="52"/>
      <c r="D282" s="52"/>
      <c r="E282" s="53"/>
      <c r="F282" s="53"/>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54"/>
      <c r="AM282" s="54"/>
      <c r="AN282" s="54"/>
      <c r="AO282" s="54"/>
      <c r="AP282" s="54"/>
      <c r="AQ282" s="54"/>
      <c r="AR282" s="54"/>
      <c r="AS282" s="54"/>
      <c r="AT282" s="54"/>
      <c r="AU282" s="54"/>
      <c r="AV282" s="1"/>
      <c r="AW282" s="1"/>
    </row>
    <row r="283" ht="15.75" customHeight="1">
      <c r="A283" s="1"/>
      <c r="B283" s="1"/>
      <c r="C283" s="52"/>
      <c r="D283" s="52"/>
      <c r="E283" s="53"/>
      <c r="F283" s="53"/>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54"/>
      <c r="AM283" s="54"/>
      <c r="AN283" s="54"/>
      <c r="AO283" s="54"/>
      <c r="AP283" s="54"/>
      <c r="AQ283" s="54"/>
      <c r="AR283" s="54"/>
      <c r="AS283" s="54"/>
      <c r="AT283" s="54"/>
      <c r="AU283" s="54"/>
      <c r="AV283" s="1"/>
      <c r="AW283" s="1"/>
    </row>
    <row r="284" ht="15.75" customHeight="1">
      <c r="A284" s="1"/>
      <c r="B284" s="1"/>
      <c r="C284" s="52"/>
      <c r="D284" s="52"/>
      <c r="E284" s="53"/>
      <c r="F284" s="53"/>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54"/>
      <c r="AM284" s="54"/>
      <c r="AN284" s="54"/>
      <c r="AO284" s="54"/>
      <c r="AP284" s="54"/>
      <c r="AQ284" s="54"/>
      <c r="AR284" s="54"/>
      <c r="AS284" s="54"/>
      <c r="AT284" s="54"/>
      <c r="AU284" s="54"/>
      <c r="AV284" s="1"/>
      <c r="AW284" s="1"/>
    </row>
    <row r="285" ht="15.75" customHeight="1">
      <c r="A285" s="1"/>
      <c r="B285" s="1"/>
      <c r="C285" s="52"/>
      <c r="D285" s="52"/>
      <c r="E285" s="53"/>
      <c r="F285" s="53"/>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54"/>
      <c r="AM285" s="54"/>
      <c r="AN285" s="54"/>
      <c r="AO285" s="54"/>
      <c r="AP285" s="54"/>
      <c r="AQ285" s="54"/>
      <c r="AR285" s="54"/>
      <c r="AS285" s="54"/>
      <c r="AT285" s="54"/>
      <c r="AU285" s="54"/>
      <c r="AV285" s="1"/>
      <c r="AW285" s="1"/>
    </row>
    <row r="286" ht="15.75" customHeight="1">
      <c r="A286" s="1"/>
      <c r="B286" s="1"/>
      <c r="C286" s="52"/>
      <c r="D286" s="52"/>
      <c r="E286" s="53"/>
      <c r="F286" s="53"/>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54"/>
      <c r="AM286" s="54"/>
      <c r="AN286" s="54"/>
      <c r="AO286" s="54"/>
      <c r="AP286" s="54"/>
      <c r="AQ286" s="54"/>
      <c r="AR286" s="54"/>
      <c r="AS286" s="54"/>
      <c r="AT286" s="54"/>
      <c r="AU286" s="54"/>
      <c r="AV286" s="1"/>
      <c r="AW286" s="1"/>
    </row>
    <row r="287" ht="15.75" customHeight="1">
      <c r="A287" s="1"/>
      <c r="B287" s="1"/>
      <c r="C287" s="52"/>
      <c r="D287" s="52"/>
      <c r="E287" s="53"/>
      <c r="F287" s="53"/>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54"/>
      <c r="AM287" s="54"/>
      <c r="AN287" s="54"/>
      <c r="AO287" s="54"/>
      <c r="AP287" s="54"/>
      <c r="AQ287" s="54"/>
      <c r="AR287" s="54"/>
      <c r="AS287" s="54"/>
      <c r="AT287" s="54"/>
      <c r="AU287" s="54"/>
      <c r="AV287" s="1"/>
      <c r="AW287" s="1"/>
    </row>
    <row r="288" ht="15.75" customHeight="1">
      <c r="A288" s="1"/>
      <c r="B288" s="1"/>
      <c r="C288" s="52"/>
      <c r="D288" s="52"/>
      <c r="E288" s="53"/>
      <c r="F288" s="53"/>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54"/>
      <c r="AM288" s="54"/>
      <c r="AN288" s="54"/>
      <c r="AO288" s="54"/>
      <c r="AP288" s="54"/>
      <c r="AQ288" s="54"/>
      <c r="AR288" s="54"/>
      <c r="AS288" s="54"/>
      <c r="AT288" s="54"/>
      <c r="AU288" s="54"/>
      <c r="AV288" s="1"/>
      <c r="AW288" s="1"/>
    </row>
    <row r="289" ht="15.75" customHeight="1">
      <c r="A289" s="1"/>
      <c r="B289" s="1"/>
      <c r="C289" s="52"/>
      <c r="D289" s="52"/>
      <c r="E289" s="53"/>
      <c r="F289" s="53"/>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54"/>
      <c r="AM289" s="54"/>
      <c r="AN289" s="54"/>
      <c r="AO289" s="54"/>
      <c r="AP289" s="54"/>
      <c r="AQ289" s="54"/>
      <c r="AR289" s="54"/>
      <c r="AS289" s="54"/>
      <c r="AT289" s="54"/>
      <c r="AU289" s="54"/>
      <c r="AV289" s="1"/>
      <c r="AW289" s="1"/>
    </row>
    <row r="290" ht="15.75" customHeight="1">
      <c r="A290" s="1"/>
      <c r="B290" s="1"/>
      <c r="C290" s="52"/>
      <c r="D290" s="52"/>
      <c r="E290" s="53"/>
      <c r="F290" s="53"/>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54"/>
      <c r="AM290" s="54"/>
      <c r="AN290" s="54"/>
      <c r="AO290" s="54"/>
      <c r="AP290" s="54"/>
      <c r="AQ290" s="54"/>
      <c r="AR290" s="54"/>
      <c r="AS290" s="54"/>
      <c r="AT290" s="54"/>
      <c r="AU290" s="54"/>
      <c r="AV290" s="1"/>
      <c r="AW290" s="1"/>
    </row>
    <row r="291" ht="15.75" customHeight="1">
      <c r="A291" s="1"/>
      <c r="B291" s="1"/>
      <c r="C291" s="52"/>
      <c r="D291" s="52"/>
      <c r="E291" s="53"/>
      <c r="F291" s="53"/>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54"/>
      <c r="AM291" s="54"/>
      <c r="AN291" s="54"/>
      <c r="AO291" s="54"/>
      <c r="AP291" s="54"/>
      <c r="AQ291" s="54"/>
      <c r="AR291" s="54"/>
      <c r="AS291" s="54"/>
      <c r="AT291" s="54"/>
      <c r="AU291" s="54"/>
      <c r="AV291" s="1"/>
      <c r="AW291" s="1"/>
    </row>
    <row r="292" ht="15.75" customHeight="1">
      <c r="A292" s="1"/>
      <c r="B292" s="1"/>
      <c r="C292" s="52"/>
      <c r="D292" s="52"/>
      <c r="E292" s="53"/>
      <c r="F292" s="53"/>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54"/>
      <c r="AM292" s="54"/>
      <c r="AN292" s="54"/>
      <c r="AO292" s="54"/>
      <c r="AP292" s="54"/>
      <c r="AQ292" s="54"/>
      <c r="AR292" s="54"/>
      <c r="AS292" s="54"/>
      <c r="AT292" s="54"/>
      <c r="AU292" s="54"/>
      <c r="AV292" s="1"/>
      <c r="AW292" s="1"/>
    </row>
    <row r="293" ht="15.75" customHeight="1">
      <c r="A293" s="1"/>
      <c r="B293" s="1"/>
      <c r="C293" s="52"/>
      <c r="D293" s="52"/>
      <c r="E293" s="53"/>
      <c r="F293" s="53"/>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54"/>
      <c r="AM293" s="54"/>
      <c r="AN293" s="54"/>
      <c r="AO293" s="54"/>
      <c r="AP293" s="54"/>
      <c r="AQ293" s="54"/>
      <c r="AR293" s="54"/>
      <c r="AS293" s="54"/>
      <c r="AT293" s="54"/>
      <c r="AU293" s="54"/>
      <c r="AV293" s="1"/>
      <c r="AW293" s="1"/>
    </row>
    <row r="294" ht="15.75" customHeight="1">
      <c r="A294" s="1"/>
      <c r="B294" s="1"/>
      <c r="C294" s="52"/>
      <c r="D294" s="52"/>
      <c r="E294" s="53"/>
      <c r="F294" s="53"/>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54"/>
      <c r="AM294" s="54"/>
      <c r="AN294" s="54"/>
      <c r="AO294" s="54"/>
      <c r="AP294" s="54"/>
      <c r="AQ294" s="54"/>
      <c r="AR294" s="54"/>
      <c r="AS294" s="54"/>
      <c r="AT294" s="54"/>
      <c r="AU294" s="54"/>
      <c r="AV294" s="1"/>
      <c r="AW294" s="1"/>
    </row>
    <row r="295" ht="15.75" customHeight="1">
      <c r="A295" s="1"/>
      <c r="B295" s="1"/>
      <c r="C295" s="52"/>
      <c r="D295" s="52"/>
      <c r="E295" s="53"/>
      <c r="F295" s="53"/>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54"/>
      <c r="AM295" s="54"/>
      <c r="AN295" s="54"/>
      <c r="AO295" s="54"/>
      <c r="AP295" s="54"/>
      <c r="AQ295" s="54"/>
      <c r="AR295" s="54"/>
      <c r="AS295" s="54"/>
      <c r="AT295" s="54"/>
      <c r="AU295" s="54"/>
      <c r="AV295" s="1"/>
      <c r="AW295" s="1"/>
    </row>
    <row r="296" ht="15.75" customHeight="1">
      <c r="A296" s="1"/>
      <c r="B296" s="1"/>
      <c r="C296" s="52"/>
      <c r="D296" s="52"/>
      <c r="E296" s="53"/>
      <c r="F296" s="53"/>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54"/>
      <c r="AM296" s="54"/>
      <c r="AN296" s="54"/>
      <c r="AO296" s="54"/>
      <c r="AP296" s="54"/>
      <c r="AQ296" s="54"/>
      <c r="AR296" s="54"/>
      <c r="AS296" s="54"/>
      <c r="AT296" s="54"/>
      <c r="AU296" s="54"/>
      <c r="AV296" s="1"/>
      <c r="AW296" s="1"/>
    </row>
    <row r="297" ht="15.75" customHeight="1">
      <c r="A297" s="1"/>
      <c r="B297" s="1"/>
      <c r="C297" s="52"/>
      <c r="D297" s="52"/>
      <c r="E297" s="53"/>
      <c r="F297" s="53"/>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54"/>
      <c r="AM297" s="54"/>
      <c r="AN297" s="54"/>
      <c r="AO297" s="54"/>
      <c r="AP297" s="54"/>
      <c r="AQ297" s="54"/>
      <c r="AR297" s="54"/>
      <c r="AS297" s="54"/>
      <c r="AT297" s="54"/>
      <c r="AU297" s="54"/>
      <c r="AV297" s="1"/>
      <c r="AW297" s="1"/>
    </row>
    <row r="298" ht="15.75" customHeight="1">
      <c r="A298" s="1"/>
      <c r="B298" s="1"/>
      <c r="C298" s="52"/>
      <c r="D298" s="52"/>
      <c r="E298" s="53"/>
      <c r="F298" s="53"/>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54"/>
      <c r="AM298" s="54"/>
      <c r="AN298" s="54"/>
      <c r="AO298" s="54"/>
      <c r="AP298" s="54"/>
      <c r="AQ298" s="54"/>
      <c r="AR298" s="54"/>
      <c r="AS298" s="54"/>
      <c r="AT298" s="54"/>
      <c r="AU298" s="54"/>
      <c r="AV298" s="1"/>
      <c r="AW298" s="1"/>
    </row>
    <row r="299" ht="15.75" customHeight="1">
      <c r="A299" s="1"/>
      <c r="B299" s="1"/>
      <c r="C299" s="52"/>
      <c r="D299" s="52"/>
      <c r="E299" s="53"/>
      <c r="F299" s="53"/>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54"/>
      <c r="AM299" s="54"/>
      <c r="AN299" s="54"/>
      <c r="AO299" s="54"/>
      <c r="AP299" s="54"/>
      <c r="AQ299" s="54"/>
      <c r="AR299" s="54"/>
      <c r="AS299" s="54"/>
      <c r="AT299" s="54"/>
      <c r="AU299" s="54"/>
      <c r="AV299" s="1"/>
      <c r="AW299" s="1"/>
    </row>
    <row r="300" ht="15.75" customHeight="1">
      <c r="A300" s="1"/>
      <c r="B300" s="1"/>
      <c r="C300" s="52"/>
      <c r="D300" s="52"/>
      <c r="E300" s="53"/>
      <c r="F300" s="53"/>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54"/>
      <c r="AM300" s="54"/>
      <c r="AN300" s="54"/>
      <c r="AO300" s="54"/>
      <c r="AP300" s="54"/>
      <c r="AQ300" s="54"/>
      <c r="AR300" s="54"/>
      <c r="AS300" s="54"/>
      <c r="AT300" s="54"/>
      <c r="AU300" s="54"/>
      <c r="AV300" s="1"/>
      <c r="AW300" s="1"/>
    </row>
    <row r="301" ht="15.75" customHeight="1">
      <c r="A301" s="1"/>
      <c r="B301" s="1"/>
      <c r="C301" s="52"/>
      <c r="D301" s="52"/>
      <c r="E301" s="53"/>
      <c r="F301" s="53"/>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54"/>
      <c r="AM301" s="54"/>
      <c r="AN301" s="54"/>
      <c r="AO301" s="54"/>
      <c r="AP301" s="54"/>
      <c r="AQ301" s="54"/>
      <c r="AR301" s="54"/>
      <c r="AS301" s="54"/>
      <c r="AT301" s="54"/>
      <c r="AU301" s="54"/>
      <c r="AV301" s="1"/>
      <c r="AW301" s="1"/>
    </row>
    <row r="302" ht="15.75" customHeight="1">
      <c r="A302" s="1"/>
      <c r="B302" s="1"/>
      <c r="C302" s="52"/>
      <c r="D302" s="52"/>
      <c r="E302" s="53"/>
      <c r="F302" s="53"/>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54"/>
      <c r="AM302" s="54"/>
      <c r="AN302" s="54"/>
      <c r="AO302" s="54"/>
      <c r="AP302" s="54"/>
      <c r="AQ302" s="54"/>
      <c r="AR302" s="54"/>
      <c r="AS302" s="54"/>
      <c r="AT302" s="54"/>
      <c r="AU302" s="54"/>
      <c r="AV302" s="1"/>
      <c r="AW302" s="1"/>
    </row>
    <row r="303" ht="15.75" customHeight="1">
      <c r="A303" s="1"/>
      <c r="B303" s="1"/>
      <c r="C303" s="52"/>
      <c r="D303" s="52"/>
      <c r="E303" s="53"/>
      <c r="F303" s="53"/>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54"/>
      <c r="AM303" s="54"/>
      <c r="AN303" s="54"/>
      <c r="AO303" s="54"/>
      <c r="AP303" s="54"/>
      <c r="AQ303" s="54"/>
      <c r="AR303" s="54"/>
      <c r="AS303" s="54"/>
      <c r="AT303" s="54"/>
      <c r="AU303" s="54"/>
      <c r="AV303" s="1"/>
      <c r="AW303" s="1"/>
    </row>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51">
    <mergeCell ref="L86:R86"/>
    <mergeCell ref="L87:R87"/>
    <mergeCell ref="L88:R88"/>
    <mergeCell ref="L89:R89"/>
    <mergeCell ref="J93:J98"/>
    <mergeCell ref="L93:R93"/>
    <mergeCell ref="L94:R94"/>
    <mergeCell ref="L95:R95"/>
    <mergeCell ref="L96:R96"/>
    <mergeCell ref="K3:L4"/>
    <mergeCell ref="M4:P6"/>
    <mergeCell ref="Q5:R6"/>
    <mergeCell ref="C6:G6"/>
    <mergeCell ref="C8:C9"/>
    <mergeCell ref="D8:D9"/>
    <mergeCell ref="E8:F9"/>
    <mergeCell ref="L8:M9"/>
    <mergeCell ref="N8:Q9"/>
    <mergeCell ref="R8:S9"/>
    <mergeCell ref="J11:S12"/>
    <mergeCell ref="C12:D12"/>
    <mergeCell ref="E12:F12"/>
    <mergeCell ref="C13:F13"/>
    <mergeCell ref="C14:D14"/>
    <mergeCell ref="C15:D15"/>
    <mergeCell ref="C16:D16"/>
    <mergeCell ref="C17:D17"/>
    <mergeCell ref="C18:D18"/>
    <mergeCell ref="C19:D19"/>
    <mergeCell ref="C20:D20"/>
    <mergeCell ref="G8:J9"/>
    <mergeCell ref="K8:K9"/>
    <mergeCell ref="K61:R61"/>
    <mergeCell ref="K62:P63"/>
    <mergeCell ref="Q62:R63"/>
    <mergeCell ref="J83:S84"/>
    <mergeCell ref="J86:J90"/>
    <mergeCell ref="L90:R90"/>
    <mergeCell ref="C94:D94"/>
    <mergeCell ref="C95:D95"/>
    <mergeCell ref="C96:D96"/>
    <mergeCell ref="C98:D98"/>
    <mergeCell ref="C21:D21"/>
    <mergeCell ref="C22:D22"/>
    <mergeCell ref="C25:D25"/>
    <mergeCell ref="C26:D26"/>
    <mergeCell ref="C79:C80"/>
    <mergeCell ref="C89:D89"/>
    <mergeCell ref="C92:D92"/>
    <mergeCell ref="L97:R97"/>
    <mergeCell ref="P103:S103"/>
  </mergeCells>
  <hyperlinks>
    <hyperlink r:id="rId1" ref="C8"/>
    <hyperlink r:id="rId2" ref="D8"/>
    <hyperlink r:id="rId3" ref="E8"/>
    <hyperlink r:id="rId4" ref="G8"/>
    <hyperlink r:id="rId5" ref="K8"/>
    <hyperlink r:id="rId6" ref="L8"/>
    <hyperlink r:id="rId7" ref="N8"/>
    <hyperlink r:id="rId8" ref="P103"/>
  </hyperlinks>
  <printOptions/>
  <pageMargins bottom="0.75" footer="0.0" header="0.0" left="0.7" right="0.7" top="0.75"/>
  <pageSetup orientation="portrait"/>
  <drawing r:id="rId9"/>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57"/>
    <col customWidth="1" min="2" max="2" width="2.14"/>
    <col customWidth="1" min="3" max="3" width="20.71"/>
    <col customWidth="1" min="4" max="4" width="23.86"/>
    <col customWidth="1" min="5" max="5" width="15.43"/>
    <col customWidth="1" min="6" max="6" width="14.43"/>
    <col customWidth="1" min="7" max="7" width="2.14"/>
    <col customWidth="1" min="8" max="8" width="0.71"/>
    <col customWidth="1" min="9" max="9" width="1.0"/>
    <col customWidth="1" min="10" max="10" width="9.14"/>
    <col customWidth="1" min="11" max="12" width="9.57"/>
    <col customWidth="1" min="13" max="13" width="9.14"/>
    <col customWidth="1" min="14" max="14" width="9.29"/>
    <col customWidth="1" min="15" max="15" width="9.71"/>
    <col customWidth="1" min="16" max="16" width="10.0"/>
    <col customWidth="1" min="17" max="32" width="9.14"/>
    <col customWidth="1" min="33" max="33" width="14.0"/>
    <col customWidth="1" min="34" max="34" width="8.0"/>
    <col customWidth="1" min="35" max="35" width="13.0"/>
    <col customWidth="1" min="36" max="36" width="9.14"/>
    <col customWidth="1" min="37" max="37" width="2.43"/>
    <col customWidth="1" min="38" max="38" width="17.0"/>
    <col customWidth="1" min="39" max="39" width="13.14"/>
    <col customWidth="1" min="40" max="40" width="4.71"/>
    <col customWidth="1" min="41" max="41" width="15.14"/>
    <col customWidth="1" min="42" max="42" width="13.43"/>
    <col customWidth="1" min="43" max="43" width="22.57"/>
    <col customWidth="1" min="44" max="44" width="13.14"/>
    <col customWidth="1" min="45" max="45" width="15.0"/>
    <col customWidth="1" min="46" max="46" width="15.14"/>
    <col customWidth="1" min="47" max="47" width="14.0"/>
    <col customWidth="1" min="48" max="49" width="9.14"/>
  </cols>
  <sheetData>
    <row r="1" ht="13.5" customHeight="1">
      <c r="A1" s="1"/>
      <c r="B1" s="1"/>
      <c r="C1" s="52"/>
      <c r="D1" s="52"/>
      <c r="E1" s="53"/>
      <c r="F1" s="53"/>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54"/>
      <c r="AM1" s="54"/>
      <c r="AN1" s="54"/>
      <c r="AO1" s="54"/>
      <c r="AP1" s="54"/>
      <c r="AQ1" s="54"/>
      <c r="AR1" s="54"/>
      <c r="AS1" s="54"/>
      <c r="AT1" s="54"/>
      <c r="AU1" s="54"/>
      <c r="AV1" s="1"/>
      <c r="AW1" s="1"/>
    </row>
    <row r="2" ht="15.0" customHeight="1">
      <c r="A2" s="1"/>
      <c r="B2" s="1"/>
      <c r="C2" s="52"/>
      <c r="D2" s="52"/>
      <c r="E2" s="53"/>
      <c r="F2" s="53"/>
      <c r="G2" s="1"/>
      <c r="H2" s="1"/>
      <c r="I2" s="1"/>
      <c r="J2" s="1"/>
      <c r="K2" s="1"/>
      <c r="L2" s="1"/>
      <c r="M2" s="1"/>
      <c r="N2" s="1"/>
      <c r="O2" s="1"/>
      <c r="P2" s="55"/>
      <c r="Q2" s="55"/>
      <c r="R2" s="55"/>
      <c r="S2" s="55"/>
      <c r="T2" s="1"/>
      <c r="U2" s="1"/>
      <c r="V2" s="1"/>
      <c r="W2" s="1"/>
      <c r="X2" s="1"/>
      <c r="Y2" s="1"/>
      <c r="Z2" s="1"/>
      <c r="AA2" s="1"/>
      <c r="AB2" s="1"/>
      <c r="AC2" s="1"/>
      <c r="AD2" s="1"/>
      <c r="AE2" s="1"/>
      <c r="AF2" s="1"/>
      <c r="AG2" s="1"/>
      <c r="AH2" s="1"/>
      <c r="AI2" s="1"/>
      <c r="AJ2" s="1"/>
      <c r="AK2" s="1"/>
      <c r="AL2" s="54"/>
      <c r="AM2" s="54"/>
      <c r="AN2" s="54"/>
      <c r="AO2" s="54"/>
      <c r="AP2" s="54"/>
      <c r="AQ2" s="54"/>
      <c r="AR2" s="54"/>
      <c r="AS2" s="54"/>
      <c r="AT2" s="54"/>
      <c r="AU2" s="54"/>
      <c r="AV2" s="1"/>
      <c r="AW2" s="1"/>
    </row>
    <row r="3" ht="15.0" customHeight="1">
      <c r="A3" s="1"/>
      <c r="B3" s="1"/>
      <c r="C3" s="52"/>
      <c r="D3" s="52"/>
      <c r="E3" s="53"/>
      <c r="F3" s="53"/>
      <c r="G3" s="1"/>
      <c r="H3" s="1"/>
      <c r="I3" s="1"/>
      <c r="J3" s="56"/>
      <c r="K3" s="57" t="s">
        <v>39</v>
      </c>
      <c r="L3" s="13"/>
      <c r="M3" s="58"/>
      <c r="N3" s="58"/>
      <c r="O3" s="59"/>
      <c r="P3" s="60"/>
      <c r="Q3" s="60"/>
      <c r="R3" s="60"/>
      <c r="S3" s="60"/>
      <c r="T3" s="1"/>
      <c r="U3" s="1"/>
      <c r="V3" s="1"/>
      <c r="W3" s="1"/>
      <c r="X3" s="1"/>
      <c r="Y3" s="1"/>
      <c r="Z3" s="1"/>
      <c r="AA3" s="1"/>
      <c r="AB3" s="1"/>
      <c r="AC3" s="1"/>
      <c r="AD3" s="1"/>
      <c r="AE3" s="1"/>
      <c r="AF3" s="1"/>
      <c r="AG3" s="1"/>
      <c r="AH3" s="1"/>
      <c r="AI3" s="1"/>
      <c r="AJ3" s="1"/>
      <c r="AK3" s="1"/>
      <c r="AL3" s="54"/>
      <c r="AM3" s="54"/>
      <c r="AN3" s="54"/>
      <c r="AO3" s="54"/>
      <c r="AP3" s="54"/>
      <c r="AQ3" s="54"/>
      <c r="AR3" s="54"/>
      <c r="AS3" s="54"/>
      <c r="AT3" s="54"/>
      <c r="AU3" s="54"/>
      <c r="AV3" s="1"/>
      <c r="AW3" s="1"/>
    </row>
    <row r="4" ht="15.0" customHeight="1">
      <c r="A4" s="1"/>
      <c r="B4" s="1"/>
      <c r="C4" s="52"/>
      <c r="D4" s="52"/>
      <c r="E4" s="53"/>
      <c r="F4" s="53"/>
      <c r="G4" s="1"/>
      <c r="H4" s="1"/>
      <c r="I4" s="1"/>
      <c r="J4" s="56"/>
      <c r="K4" s="19"/>
      <c r="L4" s="20"/>
      <c r="M4" s="61" t="s">
        <v>40</v>
      </c>
      <c r="N4" s="17"/>
      <c r="O4" s="17"/>
      <c r="P4" s="13"/>
      <c r="Q4" s="60"/>
      <c r="R4" s="60"/>
      <c r="S4" s="60"/>
      <c r="T4" s="1"/>
      <c r="U4" s="1"/>
      <c r="V4" s="1"/>
      <c r="W4" s="1"/>
      <c r="X4" s="1"/>
      <c r="Y4" s="1"/>
      <c r="Z4" s="1"/>
      <c r="AA4" s="1"/>
      <c r="AB4" s="1"/>
      <c r="AC4" s="1"/>
      <c r="AD4" s="1"/>
      <c r="AE4" s="1"/>
      <c r="AF4" s="1"/>
      <c r="AG4" s="1"/>
      <c r="AH4" s="1"/>
      <c r="AI4" s="1"/>
      <c r="AJ4" s="1"/>
      <c r="AK4" s="1"/>
      <c r="AL4" s="54"/>
      <c r="AM4" s="54"/>
      <c r="AN4" s="54"/>
      <c r="AO4" s="54"/>
      <c r="AP4" s="54"/>
      <c r="AQ4" s="54"/>
      <c r="AR4" s="54"/>
      <c r="AS4" s="54"/>
      <c r="AT4" s="54"/>
      <c r="AU4" s="54"/>
      <c r="AV4" s="1"/>
      <c r="AW4" s="1"/>
    </row>
    <row r="5" ht="15.0" customHeight="1">
      <c r="A5" s="1"/>
      <c r="B5" s="1"/>
      <c r="C5" s="52"/>
      <c r="D5" s="52"/>
      <c r="E5" s="53"/>
      <c r="F5" s="53"/>
      <c r="G5" s="1"/>
      <c r="H5" s="1"/>
      <c r="I5" s="1"/>
      <c r="J5" s="58"/>
      <c r="K5" s="58"/>
      <c r="L5" s="62"/>
      <c r="M5" s="30"/>
      <c r="P5" s="31"/>
      <c r="Q5" s="63" t="s">
        <v>41</v>
      </c>
      <c r="R5" s="13"/>
      <c r="S5" s="55"/>
      <c r="T5" s="1"/>
      <c r="U5" s="1"/>
      <c r="V5" s="1"/>
      <c r="W5" s="1"/>
      <c r="X5" s="1"/>
      <c r="Y5" s="1"/>
      <c r="Z5" s="1"/>
      <c r="AA5" s="1"/>
      <c r="AB5" s="1"/>
      <c r="AC5" s="1"/>
      <c r="AD5" s="1"/>
      <c r="AE5" s="1"/>
      <c r="AF5" s="1"/>
      <c r="AG5" s="1"/>
      <c r="AH5" s="1"/>
      <c r="AI5" s="1"/>
      <c r="AJ5" s="1"/>
      <c r="AK5" s="1"/>
      <c r="AL5" s="54"/>
      <c r="AM5" s="54"/>
      <c r="AN5" s="54"/>
      <c r="AO5" s="54"/>
      <c r="AP5" s="54"/>
      <c r="AQ5" s="54"/>
      <c r="AR5" s="54"/>
      <c r="AS5" s="54"/>
      <c r="AT5" s="54"/>
      <c r="AU5" s="54"/>
      <c r="AV5" s="1"/>
      <c r="AW5" s="1"/>
    </row>
    <row r="6" ht="15.75" customHeight="1">
      <c r="A6" s="1"/>
      <c r="B6" s="1"/>
      <c r="C6" s="7"/>
      <c r="D6" s="8"/>
      <c r="E6" s="8"/>
      <c r="F6" s="8"/>
      <c r="G6" s="9"/>
      <c r="H6" s="1"/>
      <c r="I6" s="1"/>
      <c r="J6" s="64"/>
      <c r="K6" s="64"/>
      <c r="L6" s="64"/>
      <c r="M6" s="19"/>
      <c r="N6" s="21"/>
      <c r="O6" s="21"/>
      <c r="P6" s="20"/>
      <c r="Q6" s="19"/>
      <c r="R6" s="20"/>
      <c r="S6" s="65"/>
      <c r="T6" s="1"/>
      <c r="U6" s="1"/>
      <c r="V6" s="1"/>
      <c r="W6" s="1"/>
      <c r="X6" s="1"/>
      <c r="Y6" s="1"/>
      <c r="Z6" s="1"/>
      <c r="AA6" s="1"/>
      <c r="AB6" s="1"/>
      <c r="AC6" s="1"/>
      <c r="AD6" s="1"/>
      <c r="AE6" s="1"/>
      <c r="AF6" s="1"/>
      <c r="AG6" s="1"/>
      <c r="AH6" s="1"/>
      <c r="AI6" s="1"/>
      <c r="AJ6" s="1"/>
      <c r="AK6" s="1"/>
      <c r="AL6" s="54"/>
      <c r="AM6" s="54"/>
      <c r="AN6" s="54"/>
      <c r="AO6" s="54"/>
      <c r="AP6" s="54"/>
      <c r="AQ6" s="54"/>
      <c r="AR6" s="54"/>
      <c r="AS6" s="54"/>
      <c r="AT6" s="54"/>
      <c r="AU6" s="54"/>
      <c r="AV6" s="1"/>
      <c r="AW6" s="1"/>
    </row>
    <row r="7" ht="7.5" customHeight="1">
      <c r="A7" s="1"/>
      <c r="B7" s="1"/>
      <c r="C7" s="52"/>
      <c r="D7" s="52"/>
      <c r="E7" s="53"/>
      <c r="F7" s="10"/>
      <c r="G7" s="1"/>
      <c r="H7" s="1"/>
      <c r="I7" s="1"/>
      <c r="J7" s="66"/>
      <c r="K7" s="66"/>
      <c r="L7" s="66"/>
      <c r="M7" s="66"/>
      <c r="N7" s="66"/>
      <c r="O7" s="66"/>
      <c r="P7" s="66"/>
      <c r="Q7" s="66"/>
      <c r="R7" s="66"/>
      <c r="S7" s="66"/>
      <c r="T7" s="1"/>
      <c r="U7" s="1"/>
      <c r="V7" s="1"/>
      <c r="W7" s="1"/>
      <c r="X7" s="1"/>
      <c r="Y7" s="1"/>
      <c r="Z7" s="1"/>
      <c r="AA7" s="1"/>
      <c r="AB7" s="1"/>
      <c r="AC7" s="1"/>
      <c r="AD7" s="1"/>
      <c r="AE7" s="1"/>
      <c r="AF7" s="1"/>
      <c r="AG7" s="1"/>
      <c r="AH7" s="1"/>
      <c r="AI7" s="1"/>
      <c r="AJ7" s="1"/>
      <c r="AK7" s="1"/>
      <c r="AL7" s="54"/>
      <c r="AM7" s="54"/>
      <c r="AN7" s="54"/>
      <c r="AO7" s="54"/>
      <c r="AP7" s="54"/>
      <c r="AQ7" s="54"/>
      <c r="AR7" s="54"/>
      <c r="AS7" s="54"/>
      <c r="AT7" s="54"/>
      <c r="AU7" s="54"/>
      <c r="AV7" s="1"/>
      <c r="AW7" s="1"/>
    </row>
    <row r="8" ht="15.75" customHeight="1">
      <c r="A8" s="1"/>
      <c r="B8" s="67"/>
      <c r="C8" s="68" t="s">
        <v>0</v>
      </c>
      <c r="D8" s="69" t="s">
        <v>1</v>
      </c>
      <c r="E8" s="70" t="s">
        <v>2</v>
      </c>
      <c r="F8" s="13"/>
      <c r="G8" s="70" t="s">
        <v>3</v>
      </c>
      <c r="H8" s="17"/>
      <c r="I8" s="17"/>
      <c r="J8" s="13"/>
      <c r="K8" s="69" t="s">
        <v>4</v>
      </c>
      <c r="L8" s="70" t="s">
        <v>5</v>
      </c>
      <c r="M8" s="13"/>
      <c r="N8" s="71" t="s">
        <v>6</v>
      </c>
      <c r="O8" s="17"/>
      <c r="P8" s="17"/>
      <c r="Q8" s="13"/>
      <c r="R8" s="72"/>
      <c r="S8" s="13"/>
      <c r="T8" s="1"/>
      <c r="U8" s="1"/>
      <c r="V8" s="1"/>
      <c r="W8" s="1"/>
      <c r="X8" s="1"/>
      <c r="Y8" s="1"/>
      <c r="Z8" s="1"/>
      <c r="AA8" s="1"/>
      <c r="AB8" s="1"/>
      <c r="AC8" s="1"/>
      <c r="AD8" s="1"/>
      <c r="AE8" s="1"/>
      <c r="AF8" s="1"/>
      <c r="AG8" s="1"/>
      <c r="AH8" s="1"/>
      <c r="AI8" s="1"/>
      <c r="AJ8" s="1"/>
      <c r="AK8" s="1"/>
      <c r="AL8" s="54"/>
      <c r="AM8" s="54"/>
      <c r="AN8" s="54"/>
      <c r="AO8" s="54"/>
      <c r="AP8" s="54"/>
      <c r="AQ8" s="54"/>
      <c r="AR8" s="54"/>
      <c r="AS8" s="54"/>
      <c r="AT8" s="54"/>
      <c r="AU8" s="54"/>
      <c r="AV8" s="1"/>
      <c r="AW8" s="1"/>
    </row>
    <row r="9" ht="9.75" customHeight="1">
      <c r="A9" s="1"/>
      <c r="B9" s="73"/>
      <c r="C9" s="49"/>
      <c r="D9" s="20"/>
      <c r="E9" s="21"/>
      <c r="F9" s="20"/>
      <c r="G9" s="21"/>
      <c r="H9" s="21"/>
      <c r="I9" s="21"/>
      <c r="J9" s="20"/>
      <c r="K9" s="20"/>
      <c r="L9" s="21"/>
      <c r="M9" s="20"/>
      <c r="N9" s="21"/>
      <c r="O9" s="21"/>
      <c r="P9" s="21"/>
      <c r="Q9" s="20"/>
      <c r="R9" s="19"/>
      <c r="S9" s="20"/>
      <c r="T9" s="1"/>
      <c r="U9" s="1"/>
      <c r="V9" s="1"/>
      <c r="W9" s="1"/>
      <c r="X9" s="1"/>
      <c r="Y9" s="1"/>
      <c r="Z9" s="1"/>
      <c r="AA9" s="1"/>
      <c r="AB9" s="1"/>
      <c r="AC9" s="1"/>
      <c r="AD9" s="1"/>
      <c r="AE9" s="1"/>
      <c r="AF9" s="1"/>
      <c r="AG9" s="1"/>
      <c r="AH9" s="1"/>
      <c r="AI9" s="1"/>
      <c r="AJ9" s="1"/>
      <c r="AK9" s="1"/>
      <c r="AL9" s="54"/>
      <c r="AM9" s="54"/>
      <c r="AN9" s="54"/>
      <c r="AO9" s="54"/>
      <c r="AP9" s="54"/>
      <c r="AQ9" s="54"/>
      <c r="AR9" s="54"/>
      <c r="AS9" s="54"/>
      <c r="AT9" s="54"/>
      <c r="AU9" s="54"/>
      <c r="AV9" s="1"/>
      <c r="AW9" s="1"/>
    </row>
    <row r="10" ht="13.5" customHeight="1">
      <c r="A10" s="1"/>
      <c r="B10" s="1"/>
      <c r="C10" s="52"/>
      <c r="D10" s="52"/>
      <c r="E10" s="53"/>
      <c r="F10" s="53"/>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54"/>
      <c r="AM10" s="54"/>
      <c r="AN10" s="54"/>
      <c r="AO10" s="54"/>
      <c r="AP10" s="54"/>
      <c r="AQ10" s="54"/>
      <c r="AR10" s="54"/>
      <c r="AS10" s="54"/>
      <c r="AT10" s="54"/>
      <c r="AU10" s="54"/>
      <c r="AV10" s="1"/>
      <c r="AW10" s="1"/>
    </row>
    <row r="11" ht="15.75" customHeight="1">
      <c r="A11" s="1"/>
      <c r="B11" s="191"/>
      <c r="C11" s="192"/>
      <c r="D11" s="192"/>
      <c r="E11" s="193"/>
      <c r="F11" s="193"/>
      <c r="G11" s="194"/>
      <c r="H11" s="1"/>
      <c r="I11" s="1"/>
      <c r="J11" s="77" t="str">
        <f>$C$12&amp;"Results"</f>
        <v>June Results</v>
      </c>
      <c r="K11" s="78"/>
      <c r="L11" s="78"/>
      <c r="M11" s="78"/>
      <c r="N11" s="78"/>
      <c r="O11" s="78"/>
      <c r="P11" s="78"/>
      <c r="Q11" s="78"/>
      <c r="R11" s="78"/>
      <c r="S11" s="79"/>
      <c r="T11" s="1"/>
      <c r="U11" s="1"/>
      <c r="V11" s="1"/>
      <c r="W11" s="1"/>
      <c r="X11" s="1"/>
      <c r="Y11" s="1"/>
      <c r="Z11" s="1"/>
      <c r="AA11" s="1"/>
      <c r="AB11" s="1"/>
      <c r="AC11" s="1"/>
      <c r="AD11" s="1"/>
      <c r="AE11" s="1"/>
      <c r="AF11" s="1"/>
      <c r="AG11" s="1"/>
      <c r="AH11" s="1"/>
      <c r="AI11" s="1"/>
      <c r="AJ11" s="1"/>
      <c r="AK11" s="1"/>
      <c r="AL11" s="54"/>
      <c r="AM11" s="54"/>
      <c r="AN11" s="54"/>
      <c r="AO11" s="54"/>
      <c r="AP11" s="54"/>
      <c r="AQ11" s="54"/>
      <c r="AR11" s="54"/>
      <c r="AS11" s="54"/>
      <c r="AT11" s="54"/>
      <c r="AU11" s="54"/>
      <c r="AV11" s="1"/>
      <c r="AW11" s="1"/>
    </row>
    <row r="12" ht="40.5" customHeight="1">
      <c r="A12" s="1"/>
      <c r="B12" s="134"/>
      <c r="C12" s="81" t="s">
        <v>130</v>
      </c>
      <c r="D12" s="9"/>
      <c r="E12" s="82" t="s">
        <v>43</v>
      </c>
      <c r="F12" s="9"/>
      <c r="G12" s="136"/>
      <c r="H12" s="1"/>
      <c r="I12" s="1"/>
      <c r="J12" s="83"/>
      <c r="K12" s="21"/>
      <c r="L12" s="21"/>
      <c r="M12" s="21"/>
      <c r="N12" s="21"/>
      <c r="O12" s="21"/>
      <c r="P12" s="21"/>
      <c r="Q12" s="21"/>
      <c r="R12" s="21"/>
      <c r="S12" s="84"/>
      <c r="T12" s="1"/>
      <c r="U12" s="1"/>
      <c r="V12" s="1"/>
      <c r="W12" s="1"/>
      <c r="X12" s="1"/>
      <c r="Y12" s="1"/>
      <c r="Z12" s="1"/>
      <c r="AA12" s="1"/>
      <c r="AB12" s="1"/>
      <c r="AC12" s="1"/>
      <c r="AD12" s="1"/>
      <c r="AE12" s="1"/>
      <c r="AF12" s="1"/>
      <c r="AG12" s="1"/>
      <c r="AH12" s="1"/>
      <c r="AI12" s="1"/>
      <c r="AJ12" s="1"/>
      <c r="AK12" s="1"/>
      <c r="AL12" s="85" t="str">
        <f>$C$12&amp;" Summary"</f>
        <v>June  Summary</v>
      </c>
      <c r="AM12" s="86" t="s">
        <v>44</v>
      </c>
      <c r="AN12" s="54"/>
      <c r="AO12" s="85" t="str">
        <f>UPPER($C$12&amp;" Spending (Budget VS Actual)")</f>
        <v>JUNE  SPENDING (BUDGET VS ACTUAL)</v>
      </c>
      <c r="AP12" s="87"/>
      <c r="AQ12" s="87"/>
      <c r="AR12" s="87"/>
      <c r="AS12" s="87" t="str">
        <f>UPPER(AS14&amp;" Spending Breakdown"&amp;" in "&amp;$C$12)</f>
        <v>ACTUAL SPENDING BREAKDOWN IN JUNE </v>
      </c>
      <c r="AT12" s="87"/>
      <c r="AU12" s="86"/>
      <c r="AV12" s="1"/>
      <c r="AW12" s="1"/>
    </row>
    <row r="13" ht="17.25" customHeight="1">
      <c r="A13" s="1"/>
      <c r="B13" s="195"/>
      <c r="C13" s="89" t="str">
        <f>UPPER("Enter your income and expenses in white cells.")</f>
        <v>ENTER YOUR INCOME AND EXPENSES IN WHITE CELLS.</v>
      </c>
      <c r="D13" s="8"/>
      <c r="E13" s="8"/>
      <c r="F13" s="9"/>
      <c r="G13" s="196"/>
      <c r="H13" s="1"/>
      <c r="I13" s="1"/>
      <c r="J13" s="90"/>
      <c r="K13" s="91"/>
      <c r="L13" s="91"/>
      <c r="M13" s="91"/>
      <c r="N13" s="91"/>
      <c r="O13" s="91"/>
      <c r="P13" s="91"/>
      <c r="Q13" s="91"/>
      <c r="R13" s="91"/>
      <c r="S13" s="92"/>
      <c r="T13" s="1"/>
      <c r="U13" s="1"/>
      <c r="V13" s="1"/>
      <c r="W13" s="1"/>
      <c r="X13" s="1"/>
      <c r="Y13" s="1"/>
      <c r="Z13" s="1"/>
      <c r="AA13" s="1"/>
      <c r="AB13" s="1"/>
      <c r="AC13" s="1"/>
      <c r="AD13" s="1"/>
      <c r="AE13" s="1"/>
      <c r="AF13" s="1"/>
      <c r="AG13" s="1"/>
      <c r="AH13" s="1"/>
      <c r="AI13" s="1"/>
      <c r="AJ13" s="1"/>
      <c r="AK13" s="1"/>
      <c r="AL13" s="93"/>
      <c r="AM13" s="94"/>
      <c r="AN13" s="54"/>
      <c r="AO13" s="93"/>
      <c r="AP13" s="54"/>
      <c r="AQ13" s="54"/>
      <c r="AR13" s="54"/>
      <c r="AS13" s="54"/>
      <c r="AT13" s="54"/>
      <c r="AU13" s="94"/>
      <c r="AV13" s="1"/>
      <c r="AW13" s="1"/>
    </row>
    <row r="14" ht="36.75" customHeight="1">
      <c r="A14" s="95"/>
      <c r="B14" s="195"/>
      <c r="C14" s="96" t="s">
        <v>45</v>
      </c>
      <c r="D14" s="9"/>
      <c r="E14" s="97"/>
      <c r="F14" s="98"/>
      <c r="G14" s="196"/>
      <c r="H14" s="95"/>
      <c r="I14" s="95"/>
      <c r="J14" s="99"/>
      <c r="K14" s="100"/>
      <c r="L14" s="100"/>
      <c r="M14" s="100"/>
      <c r="N14" s="100"/>
      <c r="O14" s="100"/>
      <c r="P14" s="100"/>
      <c r="Q14" s="100"/>
      <c r="R14" s="100"/>
      <c r="S14" s="101"/>
      <c r="T14" s="95"/>
      <c r="U14" s="95"/>
      <c r="V14" s="95"/>
      <c r="W14" s="95" t="s">
        <v>46</v>
      </c>
      <c r="X14" s="95"/>
      <c r="Y14" s="95"/>
      <c r="Z14" s="95"/>
      <c r="AA14" s="95"/>
      <c r="AB14" s="95"/>
      <c r="AC14" s="95"/>
      <c r="AD14" s="95"/>
      <c r="AE14" s="95"/>
      <c r="AF14" s="95"/>
      <c r="AG14" s="95"/>
      <c r="AH14" s="95"/>
      <c r="AI14" s="1"/>
      <c r="AJ14" s="1"/>
      <c r="AK14" s="1"/>
      <c r="AL14" s="93" t="s">
        <v>47</v>
      </c>
      <c r="AM14" s="94">
        <f>$E$22</f>
        <v>0</v>
      </c>
      <c r="AN14" s="54"/>
      <c r="AO14" s="102" t="s">
        <v>48</v>
      </c>
      <c r="AP14" s="103" t="s">
        <v>49</v>
      </c>
      <c r="AQ14" s="103" t="s">
        <v>50</v>
      </c>
      <c r="AR14" s="104" t="s">
        <v>51</v>
      </c>
      <c r="AS14" s="104" t="s">
        <v>52</v>
      </c>
      <c r="AT14" s="54" t="str">
        <f t="shared" ref="AT14:AU14" si="1">AO14</f>
        <v>Overspent</v>
      </c>
      <c r="AU14" s="94" t="str">
        <f t="shared" si="1"/>
        <v>Underspent</v>
      </c>
      <c r="AV14" s="1"/>
      <c r="AW14" s="95"/>
    </row>
    <row r="15" ht="15.75" customHeight="1">
      <c r="A15" s="1"/>
      <c r="B15" s="105"/>
      <c r="C15" s="106"/>
      <c r="D15" s="9"/>
      <c r="E15" s="107"/>
      <c r="F15" s="108"/>
      <c r="G15" s="109"/>
      <c r="H15" s="1"/>
      <c r="I15" s="1"/>
      <c r="J15" s="110"/>
      <c r="K15" s="111"/>
      <c r="L15" s="111"/>
      <c r="M15" s="111"/>
      <c r="N15" s="111"/>
      <c r="O15" s="111"/>
      <c r="P15" s="111"/>
      <c r="Q15" s="111"/>
      <c r="R15" s="111"/>
      <c r="S15" s="112"/>
      <c r="T15" s="1"/>
      <c r="U15" s="1"/>
      <c r="V15" s="1"/>
      <c r="W15" s="1"/>
      <c r="X15" s="1"/>
      <c r="Y15" s="1"/>
      <c r="Z15" s="1"/>
      <c r="AA15" s="1"/>
      <c r="AB15" s="1"/>
      <c r="AC15" s="1"/>
      <c r="AD15" s="1"/>
      <c r="AE15" s="1"/>
      <c r="AF15" s="1"/>
      <c r="AG15" s="1"/>
      <c r="AH15" s="1"/>
      <c r="AI15" s="1"/>
      <c r="AJ15" s="1"/>
      <c r="AK15" s="1"/>
      <c r="AL15" s="113" t="s">
        <v>53</v>
      </c>
      <c r="AM15" s="114">
        <f>$F$89+E100</f>
        <v>0</v>
      </c>
      <c r="AN15" s="54"/>
      <c r="AO15" s="115" t="str">
        <f t="shared" ref="AO15:AO23" si="2">IF((AR15-AS15)&lt;0,AQ15,"")</f>
        <v/>
      </c>
      <c r="AP15" s="54" t="str">
        <f t="shared" ref="AP15:AP23" si="3">IF((AR15-AS15)&gt;0,AQ15,"")</f>
        <v/>
      </c>
      <c r="AQ15" s="54" t="str">
        <f>$C$27</f>
        <v>Housing</v>
      </c>
      <c r="AR15" s="116">
        <f>$E33</f>
        <v>0</v>
      </c>
      <c r="AS15" s="116">
        <f>F33</f>
        <v>0</v>
      </c>
      <c r="AT15" s="54" t="str">
        <f t="shared" ref="AT15:AT23" si="4">IF((AR15-AS15)&lt;0,AR15-AS15,"")</f>
        <v/>
      </c>
      <c r="AU15" s="94" t="str">
        <f t="shared" ref="AU15:AU23" si="5">IF((AR15-AS15)&gt;0,AR15-AS15,"")</f>
        <v/>
      </c>
      <c r="AV15" s="1"/>
      <c r="AW15" s="1"/>
    </row>
    <row r="16" ht="13.5" customHeight="1">
      <c r="A16" s="1"/>
      <c r="B16" s="105"/>
      <c r="C16" s="118" t="s">
        <v>54</v>
      </c>
      <c r="D16" s="9"/>
      <c r="E16" s="119">
        <v>0.0</v>
      </c>
      <c r="F16" s="120"/>
      <c r="G16" s="109"/>
      <c r="H16" s="1"/>
      <c r="I16" s="1"/>
      <c r="J16" s="110"/>
      <c r="K16" s="111"/>
      <c r="L16" s="111"/>
      <c r="M16" s="111"/>
      <c r="N16" s="111"/>
      <c r="O16" s="111"/>
      <c r="P16" s="111"/>
      <c r="Q16" s="111"/>
      <c r="R16" s="111"/>
      <c r="S16" s="112"/>
      <c r="T16" s="1"/>
      <c r="U16" s="1"/>
      <c r="V16" s="1"/>
      <c r="W16" s="1"/>
      <c r="X16" s="1"/>
      <c r="Y16" s="1"/>
      <c r="Z16" s="1"/>
      <c r="AA16" s="1"/>
      <c r="AB16" s="1"/>
      <c r="AC16" s="1"/>
      <c r="AD16" s="1"/>
      <c r="AE16" s="1"/>
      <c r="AF16" s="1"/>
      <c r="AG16" s="1"/>
      <c r="AH16" s="1"/>
      <c r="AI16" s="1"/>
      <c r="AJ16" s="1"/>
      <c r="AK16" s="1"/>
      <c r="AL16" s="54"/>
      <c r="AM16" s="54"/>
      <c r="AN16" s="54"/>
      <c r="AO16" s="115" t="str">
        <f t="shared" si="2"/>
        <v/>
      </c>
      <c r="AP16" s="54" t="str">
        <f t="shared" si="3"/>
        <v/>
      </c>
      <c r="AQ16" s="54" t="str">
        <f>$C$35</f>
        <v>Transportation</v>
      </c>
      <c r="AR16" s="116">
        <f>$E42</f>
        <v>0</v>
      </c>
      <c r="AS16" s="116">
        <f>F42</f>
        <v>0</v>
      </c>
      <c r="AT16" s="54" t="str">
        <f t="shared" si="4"/>
        <v/>
      </c>
      <c r="AU16" s="94" t="str">
        <f t="shared" si="5"/>
        <v/>
      </c>
      <c r="AV16" s="1"/>
      <c r="AW16" s="1"/>
    </row>
    <row r="17" ht="13.5" customHeight="1">
      <c r="A17" s="1"/>
      <c r="B17" s="105"/>
      <c r="C17" s="118" t="s">
        <v>55</v>
      </c>
      <c r="D17" s="9"/>
      <c r="E17" s="119">
        <v>0.0</v>
      </c>
      <c r="F17" s="120"/>
      <c r="G17" s="109"/>
      <c r="H17" s="1"/>
      <c r="I17" s="1"/>
      <c r="J17" s="110"/>
      <c r="K17" s="111"/>
      <c r="L17" s="111"/>
      <c r="M17" s="111"/>
      <c r="N17" s="111"/>
      <c r="O17" s="111"/>
      <c r="P17" s="111"/>
      <c r="Q17" s="111"/>
      <c r="R17" s="111"/>
      <c r="S17" s="112"/>
      <c r="T17" s="1"/>
      <c r="U17" s="1"/>
      <c r="V17" s="1"/>
      <c r="W17" s="1"/>
      <c r="X17" s="1"/>
      <c r="Y17" s="1"/>
      <c r="Z17" s="1"/>
      <c r="AA17" s="1"/>
      <c r="AB17" s="1"/>
      <c r="AC17" s="1"/>
      <c r="AD17" s="1"/>
      <c r="AE17" s="1"/>
      <c r="AF17" s="1"/>
      <c r="AG17" s="1"/>
      <c r="AH17" s="1"/>
      <c r="AI17" s="1"/>
      <c r="AJ17" s="1"/>
      <c r="AK17" s="1"/>
      <c r="AL17" s="85" t="str">
        <f>$C$12&amp;" Net Income + Savings"</f>
        <v>June  Net Income + Savings</v>
      </c>
      <c r="AM17" s="86" t="s">
        <v>44</v>
      </c>
      <c r="AN17" s="54"/>
      <c r="AO17" s="115" t="str">
        <f t="shared" si="2"/>
        <v/>
      </c>
      <c r="AP17" s="54" t="str">
        <f t="shared" si="3"/>
        <v/>
      </c>
      <c r="AQ17" s="54" t="str">
        <f>$C$44</f>
        <v>Recurrent Bills</v>
      </c>
      <c r="AR17" s="116">
        <f>$E48</f>
        <v>0</v>
      </c>
      <c r="AS17" s="116">
        <f>F48</f>
        <v>0</v>
      </c>
      <c r="AT17" s="54" t="str">
        <f t="shared" si="4"/>
        <v/>
      </c>
      <c r="AU17" s="94" t="str">
        <f t="shared" si="5"/>
        <v/>
      </c>
      <c r="AV17" s="1"/>
      <c r="AW17" s="1"/>
    </row>
    <row r="18" ht="13.5" customHeight="1">
      <c r="A18" s="1"/>
      <c r="B18" s="105"/>
      <c r="C18" s="118" t="s">
        <v>56</v>
      </c>
      <c r="D18" s="9"/>
      <c r="E18" s="119">
        <v>0.0</v>
      </c>
      <c r="F18" s="120"/>
      <c r="G18" s="109"/>
      <c r="H18" s="1"/>
      <c r="I18" s="1"/>
      <c r="J18" s="110"/>
      <c r="K18" s="111"/>
      <c r="L18" s="111"/>
      <c r="M18" s="111"/>
      <c r="N18" s="111"/>
      <c r="O18" s="111"/>
      <c r="P18" s="111"/>
      <c r="Q18" s="111"/>
      <c r="R18" s="111"/>
      <c r="S18" s="112"/>
      <c r="T18" s="1"/>
      <c r="U18" s="1"/>
      <c r="V18" s="1"/>
      <c r="W18" s="1"/>
      <c r="X18" s="1"/>
      <c r="Y18" s="1"/>
      <c r="Z18" s="1"/>
      <c r="AA18" s="1"/>
      <c r="AB18" s="1"/>
      <c r="AC18" s="1"/>
      <c r="AD18" s="1"/>
      <c r="AE18" s="1"/>
      <c r="AF18" s="1"/>
      <c r="AG18" s="1"/>
      <c r="AH18" s="1"/>
      <c r="AI18" s="1"/>
      <c r="AJ18" s="1"/>
      <c r="AK18" s="1"/>
      <c r="AL18" s="93" t="s">
        <v>57</v>
      </c>
      <c r="AM18" s="94">
        <f>AM14-AM15</f>
        <v>0</v>
      </c>
      <c r="AN18" s="54"/>
      <c r="AO18" s="115" t="str">
        <f t="shared" si="2"/>
        <v/>
      </c>
      <c r="AP18" s="54" t="str">
        <f t="shared" si="3"/>
        <v/>
      </c>
      <c r="AQ18" s="54" t="str">
        <f>$C$50</f>
        <v>Food and Health</v>
      </c>
      <c r="AR18" s="116">
        <f>$E56</f>
        <v>0</v>
      </c>
      <c r="AS18" s="116">
        <f>F56</f>
        <v>0</v>
      </c>
      <c r="AT18" s="54" t="str">
        <f t="shared" si="4"/>
        <v/>
      </c>
      <c r="AU18" s="94" t="str">
        <f t="shared" si="5"/>
        <v/>
      </c>
      <c r="AV18" s="1"/>
      <c r="AW18" s="1"/>
    </row>
    <row r="19" ht="13.5" customHeight="1">
      <c r="A19" s="1"/>
      <c r="B19" s="105"/>
      <c r="C19" s="118" t="s">
        <v>58</v>
      </c>
      <c r="D19" s="9"/>
      <c r="E19" s="119">
        <v>0.0</v>
      </c>
      <c r="F19" s="120"/>
      <c r="G19" s="109"/>
      <c r="H19" s="1"/>
      <c r="I19" s="1"/>
      <c r="J19" s="110"/>
      <c r="K19" s="111"/>
      <c r="L19" s="111"/>
      <c r="M19" s="111"/>
      <c r="N19" s="111"/>
      <c r="O19" s="111"/>
      <c r="P19" s="111"/>
      <c r="Q19" s="111"/>
      <c r="R19" s="111"/>
      <c r="S19" s="112"/>
      <c r="T19" s="1"/>
      <c r="U19" s="1"/>
      <c r="V19" s="1"/>
      <c r="W19" s="1"/>
      <c r="X19" s="1"/>
      <c r="Y19" s="1"/>
      <c r="Z19" s="1"/>
      <c r="AA19" s="1"/>
      <c r="AB19" s="1"/>
      <c r="AC19" s="1"/>
      <c r="AD19" s="1"/>
      <c r="AE19" s="1"/>
      <c r="AF19" s="1"/>
      <c r="AG19" s="1"/>
      <c r="AH19" s="1"/>
      <c r="AI19" s="1"/>
      <c r="AJ19" s="1"/>
      <c r="AK19" s="1"/>
      <c r="AL19" s="93" t="s">
        <v>59</v>
      </c>
      <c r="AM19" s="94">
        <f>E100</f>
        <v>0</v>
      </c>
      <c r="AN19" s="54"/>
      <c r="AO19" s="115" t="str">
        <f t="shared" si="2"/>
        <v/>
      </c>
      <c r="AP19" s="54" t="str">
        <f t="shared" si="3"/>
        <v/>
      </c>
      <c r="AQ19" s="54" t="str">
        <f>$C$58</f>
        <v>Entertainment</v>
      </c>
      <c r="AR19" s="116">
        <f>$E63</f>
        <v>0</v>
      </c>
      <c r="AS19" s="116">
        <f>F63</f>
        <v>0</v>
      </c>
      <c r="AT19" s="54" t="str">
        <f t="shared" si="4"/>
        <v/>
      </c>
      <c r="AU19" s="94" t="str">
        <f t="shared" si="5"/>
        <v/>
      </c>
      <c r="AV19" s="1"/>
      <c r="AW19" s="1"/>
    </row>
    <row r="20" ht="13.5" customHeight="1">
      <c r="A20" s="1"/>
      <c r="B20" s="105"/>
      <c r="C20" s="118" t="s">
        <v>60</v>
      </c>
      <c r="D20" s="9"/>
      <c r="E20" s="119">
        <v>0.0</v>
      </c>
      <c r="F20" s="120"/>
      <c r="G20" s="109"/>
      <c r="H20" s="1"/>
      <c r="I20" s="1"/>
      <c r="J20" s="110"/>
      <c r="K20" s="111"/>
      <c r="L20" s="111"/>
      <c r="M20" s="111"/>
      <c r="N20" s="111"/>
      <c r="O20" s="111"/>
      <c r="P20" s="111"/>
      <c r="Q20" s="111"/>
      <c r="R20" s="111"/>
      <c r="S20" s="112"/>
      <c r="T20" s="1"/>
      <c r="U20" s="1"/>
      <c r="V20" s="1"/>
      <c r="W20" s="1"/>
      <c r="X20" s="1"/>
      <c r="Y20" s="1"/>
      <c r="Z20" s="1"/>
      <c r="AA20" s="1"/>
      <c r="AB20" s="1"/>
      <c r="AC20" s="1"/>
      <c r="AD20" s="1"/>
      <c r="AE20" s="1"/>
      <c r="AF20" s="1"/>
      <c r="AG20" s="1"/>
      <c r="AH20" s="1"/>
      <c r="AI20" s="1"/>
      <c r="AJ20" s="1"/>
      <c r="AK20" s="1"/>
      <c r="AL20" s="113" t="s">
        <v>44</v>
      </c>
      <c r="AM20" s="114">
        <f>AM18+AM19</f>
        <v>0</v>
      </c>
      <c r="AN20" s="54"/>
      <c r="AO20" s="115" t="str">
        <f t="shared" si="2"/>
        <v/>
      </c>
      <c r="AP20" s="54" t="str">
        <f t="shared" si="3"/>
        <v/>
      </c>
      <c r="AQ20" s="54" t="str">
        <f>$C$65</f>
        <v>Family</v>
      </c>
      <c r="AR20" s="116">
        <f>$E71</f>
        <v>0</v>
      </c>
      <c r="AS20" s="116">
        <f>F71</f>
        <v>0</v>
      </c>
      <c r="AT20" s="54" t="str">
        <f t="shared" si="4"/>
        <v/>
      </c>
      <c r="AU20" s="94" t="str">
        <f t="shared" si="5"/>
        <v/>
      </c>
      <c r="AV20" s="1"/>
      <c r="AW20" s="1"/>
    </row>
    <row r="21" ht="15.75" customHeight="1">
      <c r="A21" s="1"/>
      <c r="B21" s="105"/>
      <c r="C21" s="118" t="s">
        <v>61</v>
      </c>
      <c r="D21" s="9"/>
      <c r="E21" s="119">
        <v>0.0</v>
      </c>
      <c r="F21" s="120"/>
      <c r="G21" s="109"/>
      <c r="H21" s="1"/>
      <c r="I21" s="1"/>
      <c r="J21" s="110"/>
      <c r="K21" s="111"/>
      <c r="L21" s="111"/>
      <c r="M21" s="111"/>
      <c r="N21" s="111"/>
      <c r="O21" s="111"/>
      <c r="P21" s="111"/>
      <c r="Q21" s="111"/>
      <c r="R21" s="111"/>
      <c r="S21" s="112"/>
      <c r="T21" s="1"/>
      <c r="U21" s="1"/>
      <c r="V21" s="1"/>
      <c r="W21" s="1"/>
      <c r="X21" s="1"/>
      <c r="Y21" s="1"/>
      <c r="Z21" s="1"/>
      <c r="AA21" s="1"/>
      <c r="AB21" s="1"/>
      <c r="AC21" s="1"/>
      <c r="AD21" s="1"/>
      <c r="AE21" s="1"/>
      <c r="AF21" s="1"/>
      <c r="AG21" s="1"/>
      <c r="AH21" s="1"/>
      <c r="AI21" s="1"/>
      <c r="AJ21" s="1"/>
      <c r="AK21" s="1"/>
      <c r="AL21" s="54"/>
      <c r="AM21" s="54"/>
      <c r="AN21" s="54"/>
      <c r="AO21" s="115" t="str">
        <f t="shared" si="2"/>
        <v/>
      </c>
      <c r="AP21" s="54" t="str">
        <f t="shared" si="3"/>
        <v/>
      </c>
      <c r="AQ21" s="54" t="str">
        <f>$C$73</f>
        <v>Debt Repayment</v>
      </c>
      <c r="AR21" s="116">
        <f>$E77</f>
        <v>0</v>
      </c>
      <c r="AS21" s="116">
        <f>F77</f>
        <v>0</v>
      </c>
      <c r="AT21" s="54" t="str">
        <f t="shared" si="4"/>
        <v/>
      </c>
      <c r="AU21" s="94" t="str">
        <f t="shared" si="5"/>
        <v/>
      </c>
      <c r="AV21" s="1"/>
      <c r="AW21" s="1"/>
    </row>
    <row r="22" ht="27.0" customHeight="1">
      <c r="A22" s="1"/>
      <c r="B22" s="105"/>
      <c r="C22" s="121" t="s">
        <v>62</v>
      </c>
      <c r="D22" s="9"/>
      <c r="E22" s="122">
        <f>SUM(E16:E21)</f>
        <v>0</v>
      </c>
      <c r="F22" s="120"/>
      <c r="G22" s="109"/>
      <c r="H22" s="1"/>
      <c r="I22" s="1"/>
      <c r="J22" s="110"/>
      <c r="K22" s="111"/>
      <c r="L22" s="111"/>
      <c r="M22" s="111"/>
      <c r="N22" s="111"/>
      <c r="O22" s="111"/>
      <c r="P22" s="111"/>
      <c r="Q22" s="111"/>
      <c r="R22" s="111"/>
      <c r="S22" s="112"/>
      <c r="T22" s="1"/>
      <c r="U22" s="1"/>
      <c r="V22" s="1"/>
      <c r="W22" s="1"/>
      <c r="X22" s="1"/>
      <c r="Y22" s="1"/>
      <c r="Z22" s="1"/>
      <c r="AA22" s="1"/>
      <c r="AB22" s="1"/>
      <c r="AC22" s="1"/>
      <c r="AD22" s="1"/>
      <c r="AE22" s="1"/>
      <c r="AF22" s="1"/>
      <c r="AG22" s="1"/>
      <c r="AH22" s="1"/>
      <c r="AI22" s="1"/>
      <c r="AJ22" s="1"/>
      <c r="AK22" s="1"/>
      <c r="AL22" s="54"/>
      <c r="AM22" s="54"/>
      <c r="AN22" s="54"/>
      <c r="AO22" s="115" t="str">
        <f t="shared" si="2"/>
        <v/>
      </c>
      <c r="AP22" s="54" t="str">
        <f t="shared" si="3"/>
        <v/>
      </c>
      <c r="AQ22" s="54" t="str">
        <f>$C$79</f>
        <v>Personal Development</v>
      </c>
      <c r="AR22" s="116">
        <f>$E82</f>
        <v>0</v>
      </c>
      <c r="AS22" s="116">
        <f>F82</f>
        <v>0</v>
      </c>
      <c r="AT22" s="54" t="str">
        <f t="shared" si="4"/>
        <v/>
      </c>
      <c r="AU22" s="94" t="str">
        <f t="shared" si="5"/>
        <v/>
      </c>
      <c r="AV22" s="1"/>
      <c r="AW22" s="1"/>
    </row>
    <row r="23" ht="14.25" customHeight="1">
      <c r="A23" s="1"/>
      <c r="B23" s="105"/>
      <c r="C23" s="123"/>
      <c r="D23" s="124"/>
      <c r="E23" s="125"/>
      <c r="F23" s="120"/>
      <c r="G23" s="109"/>
      <c r="H23" s="1"/>
      <c r="I23" s="1"/>
      <c r="J23" s="110"/>
      <c r="K23" s="111"/>
      <c r="L23" s="111"/>
      <c r="M23" s="111"/>
      <c r="N23" s="111"/>
      <c r="O23" s="111"/>
      <c r="P23" s="111"/>
      <c r="Q23" s="111"/>
      <c r="R23" s="111"/>
      <c r="S23" s="112"/>
      <c r="T23" s="1"/>
      <c r="U23" s="1"/>
      <c r="V23" s="1"/>
      <c r="W23" s="1"/>
      <c r="X23" s="1"/>
      <c r="Y23" s="1"/>
      <c r="Z23" s="1"/>
      <c r="AA23" s="1"/>
      <c r="AB23" s="1"/>
      <c r="AC23" s="1"/>
      <c r="AD23" s="1"/>
      <c r="AE23" s="1"/>
      <c r="AF23" s="1"/>
      <c r="AG23" s="1"/>
      <c r="AH23" s="1"/>
      <c r="AI23" s="1"/>
      <c r="AJ23" s="1"/>
      <c r="AK23" s="1"/>
      <c r="AL23" s="54"/>
      <c r="AM23" s="54"/>
      <c r="AN23" s="54"/>
      <c r="AO23" s="115" t="str">
        <f t="shared" si="2"/>
        <v/>
      </c>
      <c r="AP23" s="54" t="str">
        <f t="shared" si="3"/>
        <v/>
      </c>
      <c r="AQ23" s="54" t="str">
        <f>$C$84</f>
        <v>One-offs</v>
      </c>
      <c r="AR23" s="116">
        <f>$E88</f>
        <v>0</v>
      </c>
      <c r="AS23" s="116">
        <f>F88</f>
        <v>0</v>
      </c>
      <c r="AT23" s="54" t="str">
        <f t="shared" si="4"/>
        <v/>
      </c>
      <c r="AU23" s="94" t="str">
        <f t="shared" si="5"/>
        <v/>
      </c>
      <c r="AV23" s="1"/>
      <c r="AW23" s="1"/>
    </row>
    <row r="24" ht="10.5" customHeight="1">
      <c r="A24" s="1"/>
      <c r="B24" s="126"/>
      <c r="C24" s="127"/>
      <c r="D24" s="128"/>
      <c r="E24" s="129"/>
      <c r="F24" s="130"/>
      <c r="G24" s="131"/>
      <c r="H24" s="1"/>
      <c r="I24" s="1"/>
      <c r="J24" s="110"/>
      <c r="K24" s="111"/>
      <c r="L24" s="111"/>
      <c r="M24" s="111"/>
      <c r="N24" s="111"/>
      <c r="O24" s="111"/>
      <c r="P24" s="111"/>
      <c r="Q24" s="111"/>
      <c r="R24" s="111"/>
      <c r="S24" s="112"/>
      <c r="T24" s="1"/>
      <c r="U24" s="1"/>
      <c r="V24" s="1"/>
      <c r="W24" s="1"/>
      <c r="X24" s="1"/>
      <c r="Y24" s="1"/>
      <c r="Z24" s="1"/>
      <c r="AA24" s="1"/>
      <c r="AB24" s="1"/>
      <c r="AC24" s="1"/>
      <c r="AD24" s="1"/>
      <c r="AE24" s="1"/>
      <c r="AF24" s="1"/>
      <c r="AG24" s="1"/>
      <c r="AH24" s="1"/>
      <c r="AI24" s="1"/>
      <c r="AJ24" s="1"/>
      <c r="AK24" s="1"/>
      <c r="AL24" s="54"/>
      <c r="AM24" s="54"/>
      <c r="AN24" s="54"/>
      <c r="AO24" s="93"/>
      <c r="AP24" s="54"/>
      <c r="AQ24" s="103" t="s">
        <v>44</v>
      </c>
      <c r="AR24" s="104">
        <f t="shared" ref="AR24:AU24" si="6">SUM(AR15:AR23)</f>
        <v>0</v>
      </c>
      <c r="AS24" s="104">
        <f t="shared" si="6"/>
        <v>0</v>
      </c>
      <c r="AT24" s="104">
        <f t="shared" si="6"/>
        <v>0</v>
      </c>
      <c r="AU24" s="132">
        <f t="shared" si="6"/>
        <v>0</v>
      </c>
      <c r="AV24" s="133"/>
      <c r="AW24" s="133"/>
    </row>
    <row r="25" ht="28.5" customHeight="1">
      <c r="A25" s="133"/>
      <c r="B25" s="134"/>
      <c r="C25" s="96" t="s">
        <v>63</v>
      </c>
      <c r="D25" s="9"/>
      <c r="E25" s="135" t="s">
        <v>51</v>
      </c>
      <c r="F25" s="135" t="s">
        <v>52</v>
      </c>
      <c r="G25" s="136"/>
      <c r="H25" s="133"/>
      <c r="I25" s="133"/>
      <c r="J25" s="137"/>
      <c r="K25" s="138"/>
      <c r="L25" s="138"/>
      <c r="M25" s="138"/>
      <c r="N25" s="138"/>
      <c r="O25" s="138"/>
      <c r="P25" s="138"/>
      <c r="Q25" s="138"/>
      <c r="R25" s="138"/>
      <c r="S25" s="139"/>
      <c r="T25" s="133"/>
      <c r="U25" s="133"/>
      <c r="V25" s="133"/>
      <c r="W25" s="133"/>
      <c r="X25" s="133"/>
      <c r="Y25" s="133"/>
      <c r="Z25" s="133"/>
      <c r="AA25" s="133"/>
      <c r="AB25" s="133"/>
      <c r="AC25" s="133"/>
      <c r="AD25" s="133"/>
      <c r="AE25" s="133"/>
      <c r="AF25" s="133"/>
      <c r="AG25" s="133"/>
      <c r="AH25" s="133"/>
      <c r="AI25" s="133"/>
      <c r="AJ25" s="133"/>
      <c r="AK25" s="133"/>
      <c r="AL25" s="54"/>
      <c r="AM25" s="54"/>
      <c r="AN25" s="54"/>
      <c r="AO25" s="113"/>
      <c r="AP25" s="140"/>
      <c r="AQ25" s="141" t="s">
        <v>64</v>
      </c>
      <c r="AR25" s="141">
        <f>$E89</f>
        <v>0</v>
      </c>
      <c r="AS25" s="141">
        <f>F89</f>
        <v>0</v>
      </c>
      <c r="AT25" s="140"/>
      <c r="AU25" s="142">
        <f>AU24+AT24</f>
        <v>0</v>
      </c>
      <c r="AV25" s="1"/>
      <c r="AW25" s="1"/>
    </row>
    <row r="26" ht="37.5" customHeight="1">
      <c r="A26" s="1"/>
      <c r="B26" s="105"/>
      <c r="C26" s="106"/>
      <c r="D26" s="9"/>
      <c r="E26" s="143"/>
      <c r="F26" s="143"/>
      <c r="G26" s="109"/>
      <c r="H26" s="1"/>
      <c r="I26" s="1"/>
      <c r="J26" s="110"/>
      <c r="K26" s="111"/>
      <c r="L26" s="111"/>
      <c r="M26" s="111"/>
      <c r="N26" s="111"/>
      <c r="O26" s="111"/>
      <c r="P26" s="111"/>
      <c r="Q26" s="111"/>
      <c r="R26" s="111"/>
      <c r="S26" s="112"/>
      <c r="T26" s="1"/>
      <c r="U26" s="1"/>
      <c r="V26" s="1"/>
      <c r="W26" s="1"/>
      <c r="X26" s="1"/>
      <c r="Y26" s="1"/>
      <c r="Z26" s="1"/>
      <c r="AA26" s="1"/>
      <c r="AB26" s="1"/>
      <c r="AC26" s="1"/>
      <c r="AD26" s="1"/>
      <c r="AE26" s="1"/>
      <c r="AF26" s="1"/>
      <c r="AG26" s="1"/>
      <c r="AH26" s="1"/>
      <c r="AI26" s="1"/>
      <c r="AJ26" s="1"/>
      <c r="AK26" s="1"/>
      <c r="AL26" s="54"/>
      <c r="AM26" s="54"/>
      <c r="AN26" s="54"/>
      <c r="AO26" s="54"/>
      <c r="AP26" s="54"/>
      <c r="AQ26" s="54" t="s">
        <v>65</v>
      </c>
      <c r="AR26" s="116">
        <f t="shared" ref="AR26:AS26" si="7">AR24-AR25</f>
        <v>0</v>
      </c>
      <c r="AS26" s="116">
        <f t="shared" si="7"/>
        <v>0</v>
      </c>
      <c r="AT26" s="54"/>
      <c r="AU26" s="116">
        <f>AU25-(E89-F89)</f>
        <v>0</v>
      </c>
      <c r="AV26" s="1"/>
      <c r="AW26" s="1"/>
    </row>
    <row r="27" ht="21.75" customHeight="1">
      <c r="A27" s="1"/>
      <c r="B27" s="105"/>
      <c r="C27" s="123" t="s">
        <v>66</v>
      </c>
      <c r="D27" s="144" t="s">
        <v>67</v>
      </c>
      <c r="E27" s="146">
        <v>0.0</v>
      </c>
      <c r="F27" s="146">
        <v>0.0</v>
      </c>
      <c r="G27" s="109"/>
      <c r="H27" s="1"/>
      <c r="I27" s="1"/>
      <c r="J27" s="110"/>
      <c r="K27" s="111"/>
      <c r="L27" s="111"/>
      <c r="M27" s="111"/>
      <c r="N27" s="111"/>
      <c r="O27" s="111"/>
      <c r="P27" s="111"/>
      <c r="Q27" s="111"/>
      <c r="R27" s="111"/>
      <c r="S27" s="112"/>
      <c r="T27" s="1"/>
      <c r="U27" s="1"/>
      <c r="V27" s="1"/>
      <c r="W27" s="1"/>
      <c r="X27" s="1"/>
      <c r="Y27" s="1"/>
      <c r="Z27" s="1"/>
      <c r="AA27" s="1"/>
      <c r="AB27" s="1"/>
      <c r="AC27" s="1"/>
      <c r="AD27" s="1"/>
      <c r="AE27" s="1"/>
      <c r="AF27" s="1"/>
      <c r="AG27" s="1"/>
      <c r="AH27" s="1"/>
      <c r="AI27" s="1"/>
      <c r="AJ27" s="1"/>
      <c r="AK27" s="1"/>
      <c r="AL27" s="54"/>
      <c r="AM27" s="54"/>
      <c r="AN27" s="54"/>
      <c r="AO27" s="54"/>
      <c r="AP27" s="54"/>
      <c r="AQ27" s="54"/>
      <c r="AR27" s="54"/>
      <c r="AS27" s="54"/>
      <c r="AT27" s="54"/>
      <c r="AU27" s="54"/>
      <c r="AV27" s="1"/>
      <c r="AW27" s="1"/>
    </row>
    <row r="28" ht="15.75" customHeight="1">
      <c r="A28" s="1"/>
      <c r="B28" s="105"/>
      <c r="C28" s="123"/>
      <c r="D28" s="144" t="s">
        <v>68</v>
      </c>
      <c r="E28" s="146">
        <v>0.0</v>
      </c>
      <c r="F28" s="146">
        <v>0.0</v>
      </c>
      <c r="G28" s="109"/>
      <c r="H28" s="1"/>
      <c r="I28" s="1"/>
      <c r="J28" s="110"/>
      <c r="K28" s="111"/>
      <c r="L28" s="111"/>
      <c r="M28" s="111"/>
      <c r="N28" s="111"/>
      <c r="O28" s="111"/>
      <c r="P28" s="111"/>
      <c r="Q28" s="111"/>
      <c r="R28" s="111"/>
      <c r="S28" s="112"/>
      <c r="T28" s="1"/>
      <c r="U28" s="1"/>
      <c r="V28" s="1"/>
      <c r="W28" s="1"/>
      <c r="X28" s="1"/>
      <c r="Y28" s="1"/>
      <c r="Z28" s="1"/>
      <c r="AA28" s="1"/>
      <c r="AB28" s="1"/>
      <c r="AC28" s="1"/>
      <c r="AD28" s="1"/>
      <c r="AE28" s="1"/>
      <c r="AF28" s="1"/>
      <c r="AG28" s="1"/>
      <c r="AH28" s="1"/>
      <c r="AI28" s="1"/>
      <c r="AJ28" s="1"/>
      <c r="AK28" s="1"/>
      <c r="AL28" s="54"/>
      <c r="AM28" s="54"/>
      <c r="AN28" s="54"/>
      <c r="AO28" s="54"/>
      <c r="AP28" s="54"/>
      <c r="AQ28" s="54"/>
      <c r="AR28" s="54"/>
      <c r="AS28" s="54"/>
      <c r="AT28" s="54"/>
      <c r="AU28" s="54"/>
      <c r="AV28" s="1"/>
      <c r="AW28" s="1"/>
    </row>
    <row r="29" ht="15.75" customHeight="1">
      <c r="A29" s="1"/>
      <c r="B29" s="105"/>
      <c r="C29" s="123"/>
      <c r="D29" s="144" t="s">
        <v>69</v>
      </c>
      <c r="E29" s="146">
        <v>0.0</v>
      </c>
      <c r="F29" s="146">
        <v>0.0</v>
      </c>
      <c r="G29" s="109"/>
      <c r="H29" s="1"/>
      <c r="I29" s="1"/>
      <c r="J29" s="110"/>
      <c r="K29" s="111"/>
      <c r="L29" s="111"/>
      <c r="M29" s="111"/>
      <c r="N29" s="111"/>
      <c r="O29" s="111"/>
      <c r="P29" s="111"/>
      <c r="Q29" s="111"/>
      <c r="R29" s="111"/>
      <c r="S29" s="112"/>
      <c r="T29" s="1"/>
      <c r="U29" s="1"/>
      <c r="V29" s="1"/>
      <c r="W29" s="1"/>
      <c r="X29" s="1"/>
      <c r="Y29" s="1"/>
      <c r="Z29" s="1"/>
      <c r="AA29" s="1"/>
      <c r="AB29" s="1"/>
      <c r="AC29" s="1"/>
      <c r="AD29" s="1"/>
      <c r="AE29" s="1"/>
      <c r="AF29" s="1"/>
      <c r="AG29" s="1"/>
      <c r="AH29" s="1"/>
      <c r="AI29" s="1"/>
      <c r="AJ29" s="1"/>
      <c r="AK29" s="1"/>
      <c r="AL29" s="54"/>
      <c r="AM29" s="54"/>
      <c r="AN29" s="54"/>
      <c r="AO29" s="54"/>
      <c r="AP29" s="54"/>
      <c r="AQ29" s="54"/>
      <c r="AR29" s="54"/>
      <c r="AS29" s="54"/>
      <c r="AT29" s="54"/>
      <c r="AU29" s="54"/>
      <c r="AV29" s="1"/>
      <c r="AW29" s="1"/>
    </row>
    <row r="30" ht="15.75" customHeight="1">
      <c r="A30" s="1"/>
      <c r="B30" s="105"/>
      <c r="C30" s="123"/>
      <c r="D30" s="144" t="s">
        <v>70</v>
      </c>
      <c r="E30" s="146">
        <v>0.0</v>
      </c>
      <c r="F30" s="146">
        <v>0.0</v>
      </c>
      <c r="G30" s="109"/>
      <c r="H30" s="1"/>
      <c r="I30" s="1"/>
      <c r="J30" s="110"/>
      <c r="K30" s="111"/>
      <c r="L30" s="111"/>
      <c r="M30" s="111"/>
      <c r="N30" s="111"/>
      <c r="O30" s="111"/>
      <c r="P30" s="111"/>
      <c r="Q30" s="111"/>
      <c r="R30" s="111"/>
      <c r="S30" s="112"/>
      <c r="T30" s="1"/>
      <c r="U30" s="1"/>
      <c r="V30" s="1"/>
      <c r="W30" s="1"/>
      <c r="X30" s="1"/>
      <c r="Y30" s="1"/>
      <c r="Z30" s="1"/>
      <c r="AA30" s="1"/>
      <c r="AB30" s="1"/>
      <c r="AC30" s="1"/>
      <c r="AD30" s="1"/>
      <c r="AE30" s="1"/>
      <c r="AF30" s="1"/>
      <c r="AG30" s="1"/>
      <c r="AH30" s="1"/>
      <c r="AI30" s="1"/>
      <c r="AJ30" s="1"/>
      <c r="AK30" s="1"/>
      <c r="AL30" s="54"/>
      <c r="AM30" s="54"/>
      <c r="AN30" s="54"/>
      <c r="AO30" s="54"/>
      <c r="AP30" s="54"/>
      <c r="AQ30" s="54"/>
      <c r="AR30" s="54"/>
      <c r="AS30" s="54"/>
      <c r="AT30" s="54"/>
      <c r="AU30" s="54"/>
      <c r="AV30" s="1"/>
      <c r="AW30" s="1"/>
    </row>
    <row r="31" ht="15.75" customHeight="1">
      <c r="A31" s="1"/>
      <c r="B31" s="105"/>
      <c r="C31" s="123"/>
      <c r="D31" s="144" t="s">
        <v>71</v>
      </c>
      <c r="E31" s="146">
        <v>0.0</v>
      </c>
      <c r="F31" s="146">
        <v>0.0</v>
      </c>
      <c r="G31" s="109"/>
      <c r="H31" s="1"/>
      <c r="I31" s="1"/>
      <c r="J31" s="110"/>
      <c r="K31" s="111"/>
      <c r="L31" s="111"/>
      <c r="M31" s="111"/>
      <c r="N31" s="111"/>
      <c r="O31" s="111"/>
      <c r="P31" s="111"/>
      <c r="Q31" s="111"/>
      <c r="R31" s="111"/>
      <c r="S31" s="112"/>
      <c r="T31" s="1"/>
      <c r="U31" s="1"/>
      <c r="V31" s="1"/>
      <c r="W31" s="1"/>
      <c r="X31" s="1"/>
      <c r="Y31" s="1"/>
      <c r="Z31" s="1"/>
      <c r="AA31" s="1"/>
      <c r="AB31" s="1"/>
      <c r="AC31" s="1"/>
      <c r="AD31" s="1"/>
      <c r="AE31" s="1"/>
      <c r="AF31" s="1"/>
      <c r="AG31" s="1"/>
      <c r="AH31" s="1"/>
      <c r="AI31" s="1"/>
      <c r="AJ31" s="1"/>
      <c r="AK31" s="1"/>
      <c r="AL31" s="54"/>
      <c r="AM31" s="54"/>
      <c r="AN31" s="54"/>
      <c r="AO31" s="54"/>
      <c r="AP31" s="54"/>
      <c r="AQ31" s="54"/>
      <c r="AR31" s="54"/>
      <c r="AS31" s="54"/>
      <c r="AT31" s="54"/>
      <c r="AU31" s="54"/>
      <c r="AV31" s="1"/>
      <c r="AW31" s="1"/>
    </row>
    <row r="32" ht="15.75" customHeight="1">
      <c r="A32" s="1"/>
      <c r="B32" s="105"/>
      <c r="C32" s="123"/>
      <c r="D32" s="144" t="s">
        <v>72</v>
      </c>
      <c r="E32" s="146">
        <v>0.0</v>
      </c>
      <c r="F32" s="146">
        <v>0.0</v>
      </c>
      <c r="G32" s="109"/>
      <c r="H32" s="1"/>
      <c r="I32" s="1"/>
      <c r="J32" s="110"/>
      <c r="K32" s="111"/>
      <c r="L32" s="111"/>
      <c r="M32" s="111"/>
      <c r="N32" s="111"/>
      <c r="O32" s="111"/>
      <c r="P32" s="111"/>
      <c r="Q32" s="111"/>
      <c r="R32" s="111"/>
      <c r="S32" s="112"/>
      <c r="T32" s="1"/>
      <c r="U32" s="1"/>
      <c r="V32" s="1"/>
      <c r="W32" s="1"/>
      <c r="X32" s="1"/>
      <c r="Y32" s="1"/>
      <c r="Z32" s="1"/>
      <c r="AA32" s="1"/>
      <c r="AB32" s="1"/>
      <c r="AC32" s="1"/>
      <c r="AD32" s="1"/>
      <c r="AE32" s="1"/>
      <c r="AF32" s="1"/>
      <c r="AG32" s="1"/>
      <c r="AH32" s="1"/>
      <c r="AI32" s="1"/>
      <c r="AJ32" s="1"/>
      <c r="AK32" s="1"/>
      <c r="AL32" s="54"/>
      <c r="AM32" s="54"/>
      <c r="AN32" s="54"/>
      <c r="AO32" s="54"/>
      <c r="AP32" s="54"/>
      <c r="AQ32" s="54"/>
      <c r="AR32" s="54"/>
      <c r="AS32" s="54"/>
      <c r="AT32" s="54"/>
      <c r="AU32" s="54"/>
      <c r="AV32" s="1"/>
      <c r="AW32" s="1"/>
    </row>
    <row r="33" ht="15.75" customHeight="1">
      <c r="A33" s="1"/>
      <c r="B33" s="105"/>
      <c r="C33" s="123"/>
      <c r="D33" s="123" t="s">
        <v>73</v>
      </c>
      <c r="E33" s="125">
        <f t="shared" ref="E33:F33" si="8">SUM(E27:E32)</f>
        <v>0</v>
      </c>
      <c r="F33" s="125">
        <f t="shared" si="8"/>
        <v>0</v>
      </c>
      <c r="G33" s="109"/>
      <c r="H33" s="1"/>
      <c r="I33" s="1"/>
      <c r="J33" s="110"/>
      <c r="K33" s="111"/>
      <c r="L33" s="111"/>
      <c r="M33" s="111"/>
      <c r="N33" s="111"/>
      <c r="O33" s="111"/>
      <c r="P33" s="111"/>
      <c r="Q33" s="111"/>
      <c r="R33" s="111"/>
      <c r="S33" s="112"/>
      <c r="T33" s="1"/>
      <c r="U33" s="1"/>
      <c r="V33" s="1"/>
      <c r="W33" s="1"/>
      <c r="X33" s="1"/>
      <c r="Y33" s="1"/>
      <c r="Z33" s="1"/>
      <c r="AA33" s="1"/>
      <c r="AB33" s="1"/>
      <c r="AC33" s="1"/>
      <c r="AD33" s="1"/>
      <c r="AE33" s="1"/>
      <c r="AF33" s="1"/>
      <c r="AG33" s="1"/>
      <c r="AH33" s="1"/>
      <c r="AI33" s="1"/>
      <c r="AJ33" s="1"/>
      <c r="AK33" s="1"/>
      <c r="AL33" s="54"/>
      <c r="AM33" s="54"/>
      <c r="AN33" s="54"/>
      <c r="AO33" s="54"/>
      <c r="AP33" s="54"/>
      <c r="AQ33" s="54"/>
      <c r="AR33" s="54"/>
      <c r="AS33" s="54"/>
      <c r="AT33" s="54"/>
      <c r="AU33" s="54"/>
      <c r="AV33" s="1"/>
      <c r="AW33" s="1"/>
    </row>
    <row r="34" ht="33.75" customHeight="1">
      <c r="A34" s="1"/>
      <c r="B34" s="105"/>
      <c r="C34" s="123"/>
      <c r="D34" s="144"/>
      <c r="E34" s="125"/>
      <c r="F34" s="125"/>
      <c r="G34" s="109"/>
      <c r="H34" s="1"/>
      <c r="I34" s="1"/>
      <c r="J34" s="110"/>
      <c r="K34" s="111"/>
      <c r="L34" s="111"/>
      <c r="M34" s="111"/>
      <c r="N34" s="111"/>
      <c r="O34" s="111"/>
      <c r="P34" s="111"/>
      <c r="Q34" s="111"/>
      <c r="R34" s="111"/>
      <c r="S34" s="112"/>
      <c r="T34" s="1"/>
      <c r="U34" s="1"/>
      <c r="V34" s="1"/>
      <c r="W34" s="1"/>
      <c r="X34" s="1"/>
      <c r="Y34" s="1"/>
      <c r="Z34" s="1"/>
      <c r="AA34" s="1"/>
      <c r="AB34" s="1"/>
      <c r="AC34" s="1"/>
      <c r="AD34" s="1"/>
      <c r="AE34" s="1"/>
      <c r="AF34" s="1"/>
      <c r="AG34" s="1"/>
      <c r="AH34" s="1"/>
      <c r="AI34" s="1"/>
      <c r="AJ34" s="1"/>
      <c r="AK34" s="1"/>
      <c r="AL34" s="54"/>
      <c r="AM34" s="54"/>
      <c r="AN34" s="54"/>
      <c r="AO34" s="54"/>
      <c r="AP34" s="54"/>
      <c r="AQ34" s="54"/>
      <c r="AR34" s="54"/>
      <c r="AS34" s="54"/>
      <c r="AT34" s="54"/>
      <c r="AU34" s="54"/>
      <c r="AV34" s="1"/>
      <c r="AW34" s="1"/>
    </row>
    <row r="35" ht="15.75" customHeight="1">
      <c r="A35" s="1"/>
      <c r="B35" s="105"/>
      <c r="C35" s="123" t="s">
        <v>74</v>
      </c>
      <c r="D35" s="144" t="s">
        <v>75</v>
      </c>
      <c r="E35" s="147">
        <v>0.0</v>
      </c>
      <c r="F35" s="147">
        <v>0.0</v>
      </c>
      <c r="G35" s="109"/>
      <c r="H35" s="1"/>
      <c r="I35" s="1"/>
      <c r="J35" s="110"/>
      <c r="K35" s="111"/>
      <c r="L35" s="111"/>
      <c r="M35" s="111"/>
      <c r="N35" s="111"/>
      <c r="O35" s="111"/>
      <c r="P35" s="111"/>
      <c r="Q35" s="111"/>
      <c r="R35" s="111"/>
      <c r="S35" s="112"/>
      <c r="T35" s="1"/>
      <c r="U35" s="1"/>
      <c r="V35" s="1"/>
      <c r="W35" s="1"/>
      <c r="X35" s="1"/>
      <c r="Y35" s="1"/>
      <c r="Z35" s="1"/>
      <c r="AA35" s="1"/>
      <c r="AB35" s="1"/>
      <c r="AC35" s="1"/>
      <c r="AD35" s="1"/>
      <c r="AE35" s="1"/>
      <c r="AF35" s="1"/>
      <c r="AG35" s="1"/>
      <c r="AH35" s="1"/>
      <c r="AI35" s="1"/>
      <c r="AJ35" s="1"/>
      <c r="AK35" s="1"/>
      <c r="AL35" s="54"/>
      <c r="AM35" s="54"/>
      <c r="AN35" s="54"/>
      <c r="AO35" s="54"/>
      <c r="AP35" s="54"/>
      <c r="AQ35" s="54"/>
      <c r="AR35" s="54"/>
      <c r="AS35" s="54"/>
      <c r="AT35" s="54"/>
      <c r="AU35" s="54"/>
      <c r="AV35" s="1"/>
      <c r="AW35" s="1"/>
    </row>
    <row r="36" ht="15.75" customHeight="1">
      <c r="A36" s="1"/>
      <c r="B36" s="105"/>
      <c r="C36" s="123"/>
      <c r="D36" s="144" t="s">
        <v>76</v>
      </c>
      <c r="E36" s="147">
        <v>0.0</v>
      </c>
      <c r="F36" s="147">
        <v>0.0</v>
      </c>
      <c r="G36" s="109"/>
      <c r="H36" s="1"/>
      <c r="I36" s="1"/>
      <c r="J36" s="110"/>
      <c r="K36" s="111"/>
      <c r="L36" s="111"/>
      <c r="M36" s="111"/>
      <c r="N36" s="111"/>
      <c r="O36" s="111"/>
      <c r="P36" s="111"/>
      <c r="Q36" s="111"/>
      <c r="R36" s="111"/>
      <c r="S36" s="112"/>
      <c r="T36" s="1"/>
      <c r="U36" s="1"/>
      <c r="V36" s="1"/>
      <c r="W36" s="1"/>
      <c r="X36" s="1"/>
      <c r="Y36" s="1"/>
      <c r="Z36" s="1"/>
      <c r="AA36" s="1"/>
      <c r="AB36" s="1"/>
      <c r="AC36" s="1"/>
      <c r="AD36" s="1"/>
      <c r="AE36" s="1"/>
      <c r="AF36" s="1"/>
      <c r="AG36" s="1"/>
      <c r="AH36" s="1"/>
      <c r="AI36" s="1"/>
      <c r="AJ36" s="1"/>
      <c r="AK36" s="1"/>
      <c r="AL36" s="54"/>
      <c r="AM36" s="54"/>
      <c r="AN36" s="54"/>
      <c r="AO36" s="54"/>
      <c r="AP36" s="54"/>
      <c r="AQ36" s="54"/>
      <c r="AR36" s="54"/>
      <c r="AS36" s="54"/>
      <c r="AT36" s="54"/>
      <c r="AU36" s="54"/>
      <c r="AV36" s="1"/>
      <c r="AW36" s="1"/>
    </row>
    <row r="37" ht="15.75" customHeight="1">
      <c r="A37" s="1"/>
      <c r="B37" s="105"/>
      <c r="C37" s="123"/>
      <c r="D37" s="144" t="s">
        <v>77</v>
      </c>
      <c r="E37" s="147">
        <v>0.0</v>
      </c>
      <c r="F37" s="147">
        <v>0.0</v>
      </c>
      <c r="G37" s="109"/>
      <c r="H37" s="1"/>
      <c r="I37" s="1"/>
      <c r="J37" s="110"/>
      <c r="K37" s="111"/>
      <c r="L37" s="111"/>
      <c r="M37" s="111"/>
      <c r="N37" s="111"/>
      <c r="O37" s="111"/>
      <c r="P37" s="111"/>
      <c r="Q37" s="111"/>
      <c r="R37" s="111"/>
      <c r="S37" s="112"/>
      <c r="T37" s="1"/>
      <c r="U37" s="1"/>
      <c r="V37" s="1"/>
      <c r="W37" s="1"/>
      <c r="X37" s="1"/>
      <c r="Y37" s="1"/>
      <c r="Z37" s="1"/>
      <c r="AA37" s="1"/>
      <c r="AB37" s="1"/>
      <c r="AC37" s="1"/>
      <c r="AD37" s="1"/>
      <c r="AE37" s="1"/>
      <c r="AF37" s="1"/>
      <c r="AG37" s="1"/>
      <c r="AH37" s="1"/>
      <c r="AI37" s="1"/>
      <c r="AJ37" s="1"/>
      <c r="AK37" s="1"/>
      <c r="AL37" s="54"/>
      <c r="AM37" s="54"/>
      <c r="AN37" s="54"/>
      <c r="AO37" s="54"/>
      <c r="AP37" s="54"/>
      <c r="AQ37" s="54"/>
      <c r="AR37" s="54"/>
      <c r="AS37" s="54"/>
      <c r="AT37" s="54"/>
      <c r="AU37" s="54"/>
      <c r="AV37" s="1"/>
      <c r="AW37" s="1"/>
    </row>
    <row r="38" ht="15.75" customHeight="1">
      <c r="A38" s="1"/>
      <c r="B38" s="105"/>
      <c r="C38" s="123"/>
      <c r="D38" s="144" t="s">
        <v>78</v>
      </c>
      <c r="E38" s="147">
        <v>0.0</v>
      </c>
      <c r="F38" s="147">
        <v>0.0</v>
      </c>
      <c r="G38" s="109"/>
      <c r="H38" s="1"/>
      <c r="I38" s="1"/>
      <c r="J38" s="110"/>
      <c r="K38" s="111"/>
      <c r="L38" s="111"/>
      <c r="M38" s="111"/>
      <c r="N38" s="111"/>
      <c r="O38" s="111"/>
      <c r="P38" s="111"/>
      <c r="Q38" s="111"/>
      <c r="R38" s="111"/>
      <c r="S38" s="112"/>
      <c r="T38" s="1"/>
      <c r="U38" s="1"/>
      <c r="V38" s="1"/>
      <c r="W38" s="1"/>
      <c r="X38" s="1"/>
      <c r="Y38" s="1"/>
      <c r="Z38" s="1"/>
      <c r="AA38" s="1"/>
      <c r="AB38" s="1"/>
      <c r="AC38" s="1"/>
      <c r="AD38" s="1"/>
      <c r="AE38" s="1"/>
      <c r="AF38" s="1"/>
      <c r="AG38" s="1"/>
      <c r="AH38" s="1"/>
      <c r="AI38" s="1"/>
      <c r="AJ38" s="1"/>
      <c r="AK38" s="1"/>
      <c r="AL38" s="54"/>
      <c r="AM38" s="54"/>
      <c r="AN38" s="54"/>
      <c r="AO38" s="54"/>
      <c r="AP38" s="54"/>
      <c r="AQ38" s="54"/>
      <c r="AR38" s="54"/>
      <c r="AS38" s="54"/>
      <c r="AT38" s="54"/>
      <c r="AU38" s="54"/>
      <c r="AV38" s="1"/>
      <c r="AW38" s="1"/>
    </row>
    <row r="39" ht="15.75" customHeight="1">
      <c r="A39" s="1"/>
      <c r="B39" s="105"/>
      <c r="C39" s="123"/>
      <c r="D39" s="144" t="s">
        <v>5</v>
      </c>
      <c r="E39" s="147">
        <v>0.0</v>
      </c>
      <c r="F39" s="147">
        <v>0.0</v>
      </c>
      <c r="G39" s="109"/>
      <c r="H39" s="1"/>
      <c r="I39" s="1"/>
      <c r="J39" s="110"/>
      <c r="K39" s="111"/>
      <c r="L39" s="111"/>
      <c r="M39" s="111"/>
      <c r="N39" s="111"/>
      <c r="O39" s="111"/>
      <c r="P39" s="111"/>
      <c r="Q39" s="111"/>
      <c r="R39" s="111"/>
      <c r="S39" s="112"/>
      <c r="T39" s="1"/>
      <c r="U39" s="1"/>
      <c r="V39" s="1"/>
      <c r="W39" s="1"/>
      <c r="X39" s="1"/>
      <c r="Y39" s="1"/>
      <c r="Z39" s="1"/>
      <c r="AA39" s="1"/>
      <c r="AB39" s="1"/>
      <c r="AC39" s="1"/>
      <c r="AD39" s="1"/>
      <c r="AE39" s="1"/>
      <c r="AF39" s="1"/>
      <c r="AG39" s="1"/>
      <c r="AH39" s="1"/>
      <c r="AI39" s="1"/>
      <c r="AJ39" s="1"/>
      <c r="AK39" s="1"/>
      <c r="AL39" s="54"/>
      <c r="AM39" s="54"/>
      <c r="AN39" s="54"/>
      <c r="AO39" s="54"/>
      <c r="AP39" s="54"/>
      <c r="AQ39" s="54"/>
      <c r="AR39" s="54"/>
      <c r="AS39" s="54"/>
      <c r="AT39" s="54"/>
      <c r="AU39" s="54"/>
      <c r="AV39" s="1"/>
      <c r="AW39" s="1"/>
    </row>
    <row r="40" ht="15.75" customHeight="1">
      <c r="A40" s="1"/>
      <c r="B40" s="105"/>
      <c r="C40" s="123"/>
      <c r="D40" s="144" t="s">
        <v>79</v>
      </c>
      <c r="E40" s="147">
        <v>0.0</v>
      </c>
      <c r="F40" s="147">
        <v>0.0</v>
      </c>
      <c r="G40" s="109"/>
      <c r="H40" s="1"/>
      <c r="I40" s="1"/>
      <c r="J40" s="110"/>
      <c r="K40" s="111"/>
      <c r="L40" s="111"/>
      <c r="M40" s="111"/>
      <c r="N40" s="111"/>
      <c r="O40" s="111"/>
      <c r="P40" s="111"/>
      <c r="Q40" s="111"/>
      <c r="R40" s="111"/>
      <c r="S40" s="112"/>
      <c r="T40" s="1"/>
      <c r="U40" s="1"/>
      <c r="V40" s="1"/>
      <c r="W40" s="1"/>
      <c r="X40" s="1"/>
      <c r="Y40" s="1"/>
      <c r="Z40" s="1"/>
      <c r="AA40" s="1"/>
      <c r="AB40" s="1"/>
      <c r="AC40" s="1"/>
      <c r="AD40" s="1"/>
      <c r="AE40" s="1"/>
      <c r="AF40" s="1"/>
      <c r="AG40" s="1"/>
      <c r="AH40" s="1"/>
      <c r="AI40" s="1"/>
      <c r="AJ40" s="1"/>
      <c r="AK40" s="1"/>
      <c r="AL40" s="54"/>
      <c r="AM40" s="54"/>
      <c r="AN40" s="54"/>
      <c r="AO40" s="54"/>
      <c r="AP40" s="54"/>
      <c r="AQ40" s="54"/>
      <c r="AR40" s="54"/>
      <c r="AS40" s="54"/>
      <c r="AT40" s="54"/>
      <c r="AU40" s="54"/>
      <c r="AV40" s="1"/>
      <c r="AW40" s="1"/>
    </row>
    <row r="41" ht="15.75" customHeight="1">
      <c r="A41" s="1"/>
      <c r="B41" s="105"/>
      <c r="C41" s="123"/>
      <c r="D41" s="144" t="s">
        <v>72</v>
      </c>
      <c r="E41" s="147">
        <v>0.0</v>
      </c>
      <c r="F41" s="147">
        <v>0.0</v>
      </c>
      <c r="G41" s="109"/>
      <c r="H41" s="1"/>
      <c r="I41" s="1"/>
      <c r="J41" s="110"/>
      <c r="K41" s="111"/>
      <c r="L41" s="111"/>
      <c r="M41" s="111"/>
      <c r="N41" s="111"/>
      <c r="O41" s="111"/>
      <c r="P41" s="111"/>
      <c r="Q41" s="111"/>
      <c r="R41" s="111"/>
      <c r="S41" s="112"/>
      <c r="T41" s="1"/>
      <c r="U41" s="1"/>
      <c r="V41" s="1"/>
      <c r="W41" s="1"/>
      <c r="X41" s="1"/>
      <c r="Y41" s="1"/>
      <c r="Z41" s="1"/>
      <c r="AA41" s="1"/>
      <c r="AB41" s="1"/>
      <c r="AC41" s="1"/>
      <c r="AD41" s="1"/>
      <c r="AE41" s="1"/>
      <c r="AF41" s="1"/>
      <c r="AG41" s="1"/>
      <c r="AH41" s="1"/>
      <c r="AI41" s="1"/>
      <c r="AJ41" s="1"/>
      <c r="AK41" s="1"/>
      <c r="AL41" s="54"/>
      <c r="AM41" s="54"/>
      <c r="AN41" s="54"/>
      <c r="AO41" s="54"/>
      <c r="AP41" s="54"/>
      <c r="AQ41" s="54"/>
      <c r="AR41" s="54"/>
      <c r="AS41" s="54"/>
      <c r="AT41" s="54"/>
      <c r="AU41" s="54"/>
      <c r="AV41" s="1"/>
      <c r="AW41" s="1"/>
    </row>
    <row r="42" ht="15.75" customHeight="1">
      <c r="A42" s="1"/>
      <c r="B42" s="105"/>
      <c r="C42" s="123"/>
      <c r="D42" s="123" t="s">
        <v>73</v>
      </c>
      <c r="E42" s="125">
        <f t="shared" ref="E42:F42" si="9">SUM(E35:E41)</f>
        <v>0</v>
      </c>
      <c r="F42" s="125">
        <f t="shared" si="9"/>
        <v>0</v>
      </c>
      <c r="G42" s="109"/>
      <c r="H42" s="1"/>
      <c r="I42" s="1"/>
      <c r="J42" s="110"/>
      <c r="K42" s="111"/>
      <c r="L42" s="111"/>
      <c r="M42" s="111"/>
      <c r="N42" s="111"/>
      <c r="O42" s="111"/>
      <c r="P42" s="111"/>
      <c r="Q42" s="111"/>
      <c r="R42" s="111"/>
      <c r="S42" s="112"/>
      <c r="T42" s="1"/>
      <c r="U42" s="1"/>
      <c r="V42" s="1"/>
      <c r="W42" s="1"/>
      <c r="X42" s="1"/>
      <c r="Y42" s="1"/>
      <c r="Z42" s="1"/>
      <c r="AA42" s="1"/>
      <c r="AB42" s="1"/>
      <c r="AC42" s="1"/>
      <c r="AD42" s="1"/>
      <c r="AE42" s="1"/>
      <c r="AF42" s="1"/>
      <c r="AG42" s="1"/>
      <c r="AH42" s="1"/>
      <c r="AI42" s="1"/>
      <c r="AJ42" s="1"/>
      <c r="AK42" s="1"/>
      <c r="AL42" s="54"/>
      <c r="AM42" s="54"/>
      <c r="AN42" s="54"/>
      <c r="AO42" s="54"/>
      <c r="AP42" s="54"/>
      <c r="AQ42" s="54"/>
      <c r="AR42" s="54"/>
      <c r="AS42" s="54"/>
      <c r="AT42" s="54"/>
      <c r="AU42" s="54"/>
      <c r="AV42" s="1"/>
      <c r="AW42" s="1"/>
    </row>
    <row r="43" ht="15.75" customHeight="1">
      <c r="A43" s="1"/>
      <c r="B43" s="105"/>
      <c r="C43" s="123"/>
      <c r="D43" s="144"/>
      <c r="E43" s="125"/>
      <c r="F43" s="125"/>
      <c r="G43" s="109"/>
      <c r="H43" s="1"/>
      <c r="I43" s="1"/>
      <c r="J43" s="110"/>
      <c r="K43" s="111"/>
      <c r="L43" s="111"/>
      <c r="M43" s="111"/>
      <c r="N43" s="111"/>
      <c r="O43" s="111"/>
      <c r="P43" s="111"/>
      <c r="Q43" s="111"/>
      <c r="R43" s="111"/>
      <c r="S43" s="112"/>
      <c r="T43" s="1"/>
      <c r="U43" s="1"/>
      <c r="V43" s="1"/>
      <c r="W43" s="1"/>
      <c r="X43" s="1"/>
      <c r="Y43" s="1"/>
      <c r="Z43" s="1"/>
      <c r="AA43" s="1"/>
      <c r="AB43" s="1"/>
      <c r="AC43" s="1"/>
      <c r="AD43" s="1"/>
      <c r="AE43" s="1"/>
      <c r="AF43" s="1"/>
      <c r="AG43" s="1"/>
      <c r="AH43" s="1"/>
      <c r="AI43" s="1"/>
      <c r="AJ43" s="1"/>
      <c r="AK43" s="1"/>
      <c r="AL43" s="54"/>
      <c r="AM43" s="54"/>
      <c r="AN43" s="54"/>
      <c r="AO43" s="54"/>
      <c r="AP43" s="54"/>
      <c r="AQ43" s="54"/>
      <c r="AR43" s="54"/>
      <c r="AS43" s="54"/>
      <c r="AT43" s="54"/>
      <c r="AU43" s="54"/>
      <c r="AV43" s="1"/>
      <c r="AW43" s="1"/>
    </row>
    <row r="44" ht="15.75" customHeight="1">
      <c r="A44" s="1"/>
      <c r="B44" s="105"/>
      <c r="C44" s="123" t="s">
        <v>80</v>
      </c>
      <c r="D44" s="144" t="s">
        <v>81</v>
      </c>
      <c r="E44" s="147">
        <v>0.0</v>
      </c>
      <c r="F44" s="147">
        <v>0.0</v>
      </c>
      <c r="G44" s="109"/>
      <c r="H44" s="1"/>
      <c r="I44" s="1"/>
      <c r="J44" s="110"/>
      <c r="K44" s="111"/>
      <c r="L44" s="111"/>
      <c r="M44" s="111"/>
      <c r="N44" s="111"/>
      <c r="O44" s="111"/>
      <c r="P44" s="111"/>
      <c r="Q44" s="111"/>
      <c r="R44" s="111"/>
      <c r="S44" s="112"/>
      <c r="T44" s="1"/>
      <c r="U44" s="1"/>
      <c r="V44" s="1"/>
      <c r="W44" s="1"/>
      <c r="X44" s="1"/>
      <c r="Y44" s="1"/>
      <c r="Z44" s="1"/>
      <c r="AA44" s="1"/>
      <c r="AB44" s="1"/>
      <c r="AC44" s="1"/>
      <c r="AD44" s="1"/>
      <c r="AE44" s="1"/>
      <c r="AF44" s="1"/>
      <c r="AG44" s="1"/>
      <c r="AH44" s="1"/>
      <c r="AI44" s="1"/>
      <c r="AJ44" s="1"/>
      <c r="AK44" s="1"/>
      <c r="AL44" s="54"/>
      <c r="AM44" s="54"/>
      <c r="AN44" s="54"/>
      <c r="AO44" s="54"/>
      <c r="AP44" s="54"/>
      <c r="AQ44" s="54"/>
      <c r="AR44" s="54"/>
      <c r="AS44" s="54"/>
      <c r="AT44" s="54"/>
      <c r="AU44" s="54"/>
      <c r="AV44" s="1"/>
      <c r="AW44" s="1"/>
    </row>
    <row r="45" ht="15.75" customHeight="1">
      <c r="A45" s="1"/>
      <c r="B45" s="105"/>
      <c r="C45" s="123"/>
      <c r="D45" s="144" t="s">
        <v>82</v>
      </c>
      <c r="E45" s="147">
        <v>0.0</v>
      </c>
      <c r="F45" s="147">
        <v>0.0</v>
      </c>
      <c r="G45" s="109"/>
      <c r="H45" s="1"/>
      <c r="I45" s="1"/>
      <c r="J45" s="110"/>
      <c r="K45" s="111"/>
      <c r="L45" s="111"/>
      <c r="M45" s="111"/>
      <c r="N45" s="111"/>
      <c r="O45" s="111"/>
      <c r="P45" s="111"/>
      <c r="Q45" s="111"/>
      <c r="R45" s="111"/>
      <c r="S45" s="112"/>
      <c r="T45" s="1"/>
      <c r="U45" s="1"/>
      <c r="V45" s="1"/>
      <c r="W45" s="1"/>
      <c r="X45" s="1"/>
      <c r="Y45" s="1"/>
      <c r="Z45" s="1"/>
      <c r="AA45" s="1"/>
      <c r="AB45" s="1"/>
      <c r="AC45" s="1"/>
      <c r="AD45" s="1"/>
      <c r="AE45" s="1"/>
      <c r="AF45" s="1"/>
      <c r="AG45" s="1"/>
      <c r="AH45" s="1"/>
      <c r="AI45" s="1"/>
      <c r="AJ45" s="1"/>
      <c r="AK45" s="1"/>
      <c r="AL45" s="54"/>
      <c r="AM45" s="54"/>
      <c r="AN45" s="54"/>
      <c r="AO45" s="54"/>
      <c r="AP45" s="54"/>
      <c r="AQ45" s="54"/>
      <c r="AR45" s="54"/>
      <c r="AS45" s="54"/>
      <c r="AT45" s="54"/>
      <c r="AU45" s="54"/>
      <c r="AV45" s="1"/>
      <c r="AW45" s="1"/>
    </row>
    <row r="46" ht="15.75" customHeight="1">
      <c r="A46" s="1"/>
      <c r="B46" s="105"/>
      <c r="C46" s="123"/>
      <c r="D46" s="144" t="s">
        <v>83</v>
      </c>
      <c r="E46" s="147">
        <v>0.0</v>
      </c>
      <c r="F46" s="147">
        <v>0.0</v>
      </c>
      <c r="G46" s="109"/>
      <c r="H46" s="1"/>
      <c r="I46" s="1"/>
      <c r="J46" s="110"/>
      <c r="K46" s="111"/>
      <c r="L46" s="111"/>
      <c r="M46" s="111"/>
      <c r="N46" s="111"/>
      <c r="O46" s="111"/>
      <c r="P46" s="111"/>
      <c r="Q46" s="111"/>
      <c r="R46" s="111"/>
      <c r="S46" s="112"/>
      <c r="T46" s="1"/>
      <c r="U46" s="1"/>
      <c r="V46" s="1"/>
      <c r="W46" s="1"/>
      <c r="X46" s="1"/>
      <c r="Y46" s="1"/>
      <c r="Z46" s="1"/>
      <c r="AA46" s="1"/>
      <c r="AB46" s="1"/>
      <c r="AC46" s="1"/>
      <c r="AD46" s="1"/>
      <c r="AE46" s="1"/>
      <c r="AF46" s="1"/>
      <c r="AG46" s="1"/>
      <c r="AH46" s="1"/>
      <c r="AI46" s="1"/>
      <c r="AJ46" s="1"/>
      <c r="AK46" s="1"/>
      <c r="AL46" s="54"/>
      <c r="AM46" s="54"/>
      <c r="AN46" s="54"/>
      <c r="AO46" s="54"/>
      <c r="AP46" s="54"/>
      <c r="AQ46" s="54"/>
      <c r="AR46" s="54"/>
      <c r="AS46" s="54"/>
      <c r="AT46" s="54"/>
      <c r="AU46" s="54"/>
      <c r="AV46" s="1"/>
      <c r="AW46" s="1"/>
    </row>
    <row r="47" ht="15.75" customHeight="1">
      <c r="A47" s="1"/>
      <c r="B47" s="105"/>
      <c r="C47" s="123"/>
      <c r="D47" s="144" t="s">
        <v>72</v>
      </c>
      <c r="E47" s="147">
        <v>0.0</v>
      </c>
      <c r="F47" s="147">
        <v>0.0</v>
      </c>
      <c r="G47" s="109"/>
      <c r="H47" s="1"/>
      <c r="I47" s="1"/>
      <c r="J47" s="110"/>
      <c r="K47" s="111"/>
      <c r="L47" s="111"/>
      <c r="M47" s="111"/>
      <c r="N47" s="111"/>
      <c r="O47" s="111"/>
      <c r="P47" s="111"/>
      <c r="Q47" s="111"/>
      <c r="R47" s="111"/>
      <c r="S47" s="112"/>
      <c r="T47" s="1"/>
      <c r="U47" s="1"/>
      <c r="V47" s="1"/>
      <c r="W47" s="1"/>
      <c r="X47" s="1"/>
      <c r="Y47" s="1"/>
      <c r="Z47" s="1"/>
      <c r="AA47" s="1"/>
      <c r="AB47" s="1"/>
      <c r="AC47" s="1"/>
      <c r="AD47" s="1"/>
      <c r="AE47" s="1"/>
      <c r="AF47" s="1"/>
      <c r="AG47" s="1"/>
      <c r="AH47" s="1"/>
      <c r="AI47" s="1"/>
      <c r="AJ47" s="1"/>
      <c r="AK47" s="1"/>
      <c r="AL47" s="54"/>
      <c r="AM47" s="54"/>
      <c r="AN47" s="54"/>
      <c r="AO47" s="54"/>
      <c r="AP47" s="54"/>
      <c r="AQ47" s="54"/>
      <c r="AR47" s="54"/>
      <c r="AS47" s="54"/>
      <c r="AT47" s="54"/>
      <c r="AU47" s="54"/>
      <c r="AV47" s="1"/>
      <c r="AW47" s="1"/>
    </row>
    <row r="48" ht="15.75" customHeight="1">
      <c r="A48" s="1"/>
      <c r="B48" s="105"/>
      <c r="C48" s="123"/>
      <c r="D48" s="123" t="s">
        <v>73</v>
      </c>
      <c r="E48" s="125">
        <f t="shared" ref="E48:F48" si="10">SUM(E44:E47)</f>
        <v>0</v>
      </c>
      <c r="F48" s="125">
        <f t="shared" si="10"/>
        <v>0</v>
      </c>
      <c r="G48" s="109"/>
      <c r="H48" s="1"/>
      <c r="I48" s="1"/>
      <c r="J48" s="110"/>
      <c r="K48" s="111"/>
      <c r="L48" s="111"/>
      <c r="M48" s="111"/>
      <c r="N48" s="111"/>
      <c r="O48" s="111"/>
      <c r="P48" s="111"/>
      <c r="Q48" s="111"/>
      <c r="R48" s="111"/>
      <c r="S48" s="112"/>
      <c r="T48" s="1"/>
      <c r="U48" s="1"/>
      <c r="V48" s="1"/>
      <c r="W48" s="1"/>
      <c r="X48" s="1"/>
      <c r="Y48" s="1"/>
      <c r="Z48" s="1"/>
      <c r="AA48" s="1"/>
      <c r="AB48" s="1"/>
      <c r="AC48" s="1"/>
      <c r="AD48" s="1"/>
      <c r="AE48" s="1"/>
      <c r="AF48" s="1"/>
      <c r="AG48" s="1"/>
      <c r="AH48" s="1"/>
      <c r="AI48" s="1"/>
      <c r="AJ48" s="1"/>
      <c r="AK48" s="1"/>
      <c r="AL48" s="54"/>
      <c r="AM48" s="54"/>
      <c r="AN48" s="54"/>
      <c r="AO48" s="54"/>
      <c r="AP48" s="54"/>
      <c r="AQ48" s="54"/>
      <c r="AR48" s="54"/>
      <c r="AS48" s="54"/>
      <c r="AT48" s="54"/>
      <c r="AU48" s="54"/>
      <c r="AV48" s="1"/>
      <c r="AW48" s="1"/>
    </row>
    <row r="49" ht="15.75" customHeight="1">
      <c r="A49" s="1"/>
      <c r="B49" s="105"/>
      <c r="C49" s="123"/>
      <c r="D49" s="144"/>
      <c r="E49" s="125"/>
      <c r="F49" s="125"/>
      <c r="G49" s="109"/>
      <c r="H49" s="1"/>
      <c r="I49" s="1"/>
      <c r="J49" s="110"/>
      <c r="K49" s="111"/>
      <c r="L49" s="111"/>
      <c r="M49" s="111"/>
      <c r="N49" s="111"/>
      <c r="O49" s="111"/>
      <c r="P49" s="111"/>
      <c r="Q49" s="111"/>
      <c r="R49" s="111"/>
      <c r="S49" s="112"/>
      <c r="T49" s="1"/>
      <c r="U49" s="1"/>
      <c r="V49" s="1"/>
      <c r="W49" s="1"/>
      <c r="X49" s="1"/>
      <c r="Y49" s="1"/>
      <c r="Z49" s="1"/>
      <c r="AA49" s="1"/>
      <c r="AB49" s="1"/>
      <c r="AC49" s="1"/>
      <c r="AD49" s="1"/>
      <c r="AE49" s="1"/>
      <c r="AF49" s="1"/>
      <c r="AG49" s="1"/>
      <c r="AH49" s="1"/>
      <c r="AI49" s="1"/>
      <c r="AJ49" s="1"/>
      <c r="AK49" s="1"/>
      <c r="AL49" s="54"/>
      <c r="AM49" s="54"/>
      <c r="AN49" s="54"/>
      <c r="AO49" s="54"/>
      <c r="AP49" s="54"/>
      <c r="AQ49" s="54"/>
      <c r="AR49" s="54"/>
      <c r="AS49" s="54"/>
      <c r="AT49" s="54"/>
      <c r="AU49" s="54"/>
      <c r="AV49" s="1"/>
      <c r="AW49" s="1"/>
    </row>
    <row r="50" ht="15.75" customHeight="1">
      <c r="A50" s="1"/>
      <c r="B50" s="105"/>
      <c r="C50" s="123" t="s">
        <v>84</v>
      </c>
      <c r="D50" s="144" t="s">
        <v>85</v>
      </c>
      <c r="E50" s="147">
        <v>0.0</v>
      </c>
      <c r="F50" s="147">
        <v>0.0</v>
      </c>
      <c r="G50" s="109"/>
      <c r="H50" s="1"/>
      <c r="I50" s="1"/>
      <c r="J50" s="110"/>
      <c r="K50" s="111"/>
      <c r="L50" s="111"/>
      <c r="M50" s="111"/>
      <c r="N50" s="111"/>
      <c r="O50" s="111"/>
      <c r="P50" s="111"/>
      <c r="Q50" s="111"/>
      <c r="R50" s="111"/>
      <c r="S50" s="112"/>
      <c r="T50" s="1"/>
      <c r="U50" s="1"/>
      <c r="V50" s="1"/>
      <c r="W50" s="1"/>
      <c r="X50" s="1"/>
      <c r="Y50" s="1"/>
      <c r="Z50" s="1"/>
      <c r="AA50" s="1"/>
      <c r="AB50" s="1"/>
      <c r="AC50" s="1"/>
      <c r="AD50" s="1"/>
      <c r="AE50" s="1"/>
      <c r="AF50" s="1"/>
      <c r="AG50" s="1"/>
      <c r="AH50" s="1"/>
      <c r="AI50" s="1"/>
      <c r="AJ50" s="1"/>
      <c r="AK50" s="1"/>
      <c r="AL50" s="54"/>
      <c r="AM50" s="54"/>
      <c r="AN50" s="54"/>
      <c r="AO50" s="54"/>
      <c r="AP50" s="54"/>
      <c r="AQ50" s="54"/>
      <c r="AR50" s="54"/>
      <c r="AS50" s="54"/>
      <c r="AT50" s="54"/>
      <c r="AU50" s="54"/>
      <c r="AV50" s="1"/>
      <c r="AW50" s="1"/>
    </row>
    <row r="51" ht="15.75" customHeight="1">
      <c r="A51" s="1"/>
      <c r="B51" s="105"/>
      <c r="C51" s="123"/>
      <c r="D51" s="144" t="s">
        <v>86</v>
      </c>
      <c r="E51" s="147">
        <v>0.0</v>
      </c>
      <c r="F51" s="147">
        <v>0.0</v>
      </c>
      <c r="G51" s="109"/>
      <c r="H51" s="1"/>
      <c r="I51" s="1"/>
      <c r="J51" s="110"/>
      <c r="K51" s="111"/>
      <c r="L51" s="111"/>
      <c r="M51" s="111"/>
      <c r="N51" s="111"/>
      <c r="O51" s="111"/>
      <c r="P51" s="111"/>
      <c r="Q51" s="111"/>
      <c r="R51" s="111"/>
      <c r="S51" s="112"/>
      <c r="T51" s="1"/>
      <c r="U51" s="1"/>
      <c r="V51" s="1"/>
      <c r="W51" s="1"/>
      <c r="X51" s="1"/>
      <c r="Y51" s="1"/>
      <c r="Z51" s="1"/>
      <c r="AA51" s="1"/>
      <c r="AB51" s="1"/>
      <c r="AC51" s="1"/>
      <c r="AD51" s="1"/>
      <c r="AE51" s="1"/>
      <c r="AF51" s="1"/>
      <c r="AG51" s="1"/>
      <c r="AH51" s="1"/>
      <c r="AI51" s="1"/>
      <c r="AJ51" s="1"/>
      <c r="AK51" s="1"/>
      <c r="AL51" s="54"/>
      <c r="AM51" s="54"/>
      <c r="AN51" s="54"/>
      <c r="AO51" s="54"/>
      <c r="AP51" s="54"/>
      <c r="AQ51" s="54"/>
      <c r="AR51" s="54"/>
      <c r="AS51" s="54"/>
      <c r="AT51" s="54"/>
      <c r="AU51" s="54"/>
      <c r="AV51" s="1"/>
      <c r="AW51" s="1"/>
    </row>
    <row r="52" ht="15.75" customHeight="1">
      <c r="A52" s="1"/>
      <c r="B52" s="105"/>
      <c r="C52" s="123"/>
      <c r="D52" s="144" t="s">
        <v>87</v>
      </c>
      <c r="E52" s="147">
        <v>0.0</v>
      </c>
      <c r="F52" s="147">
        <v>0.0</v>
      </c>
      <c r="G52" s="109"/>
      <c r="H52" s="1"/>
      <c r="I52" s="1"/>
      <c r="J52" s="110"/>
      <c r="K52" s="111"/>
      <c r="L52" s="111"/>
      <c r="M52" s="111"/>
      <c r="N52" s="111"/>
      <c r="O52" s="111"/>
      <c r="P52" s="111"/>
      <c r="Q52" s="111"/>
      <c r="R52" s="111"/>
      <c r="S52" s="112"/>
      <c r="T52" s="1"/>
      <c r="U52" s="1"/>
      <c r="V52" s="1"/>
      <c r="W52" s="1"/>
      <c r="X52" s="1"/>
      <c r="Y52" s="1"/>
      <c r="Z52" s="1"/>
      <c r="AA52" s="1"/>
      <c r="AB52" s="1"/>
      <c r="AC52" s="1"/>
      <c r="AD52" s="1"/>
      <c r="AE52" s="1"/>
      <c r="AF52" s="1"/>
      <c r="AG52" s="1"/>
      <c r="AH52" s="1"/>
      <c r="AI52" s="1"/>
      <c r="AJ52" s="1"/>
      <c r="AK52" s="1"/>
      <c r="AL52" s="54"/>
      <c r="AM52" s="54"/>
      <c r="AN52" s="54"/>
      <c r="AO52" s="54"/>
      <c r="AP52" s="54"/>
      <c r="AQ52" s="54"/>
      <c r="AR52" s="54"/>
      <c r="AS52" s="54"/>
      <c r="AT52" s="54"/>
      <c r="AU52" s="54"/>
      <c r="AV52" s="1"/>
      <c r="AW52" s="1"/>
    </row>
    <row r="53" ht="15.75" customHeight="1">
      <c r="A53" s="1"/>
      <c r="B53" s="105"/>
      <c r="C53" s="123"/>
      <c r="D53" s="144" t="s">
        <v>88</v>
      </c>
      <c r="E53" s="147">
        <v>0.0</v>
      </c>
      <c r="F53" s="147">
        <v>0.0</v>
      </c>
      <c r="G53" s="109"/>
      <c r="H53" s="1"/>
      <c r="I53" s="1"/>
      <c r="J53" s="110"/>
      <c r="K53" s="111"/>
      <c r="L53" s="111"/>
      <c r="M53" s="111"/>
      <c r="N53" s="111"/>
      <c r="O53" s="111"/>
      <c r="P53" s="111"/>
      <c r="Q53" s="111"/>
      <c r="R53" s="111"/>
      <c r="S53" s="112"/>
      <c r="T53" s="1"/>
      <c r="U53" s="1"/>
      <c r="V53" s="1"/>
      <c r="W53" s="1"/>
      <c r="X53" s="1"/>
      <c r="Y53" s="1"/>
      <c r="Z53" s="1"/>
      <c r="AA53" s="1"/>
      <c r="AB53" s="1"/>
      <c r="AC53" s="1"/>
      <c r="AD53" s="1"/>
      <c r="AE53" s="1"/>
      <c r="AF53" s="1"/>
      <c r="AG53" s="1"/>
      <c r="AH53" s="1"/>
      <c r="AI53" s="1"/>
      <c r="AJ53" s="1"/>
      <c r="AK53" s="1"/>
      <c r="AL53" s="54"/>
      <c r="AM53" s="54"/>
      <c r="AN53" s="54"/>
      <c r="AO53" s="54"/>
      <c r="AP53" s="54"/>
      <c r="AQ53" s="54"/>
      <c r="AR53" s="54"/>
      <c r="AS53" s="54"/>
      <c r="AT53" s="54"/>
      <c r="AU53" s="54"/>
      <c r="AV53" s="1"/>
      <c r="AW53" s="1"/>
    </row>
    <row r="54" ht="15.75" customHeight="1">
      <c r="A54" s="1"/>
      <c r="B54" s="105"/>
      <c r="C54" s="123"/>
      <c r="D54" s="144" t="s">
        <v>89</v>
      </c>
      <c r="E54" s="147">
        <v>0.0</v>
      </c>
      <c r="F54" s="147">
        <v>0.0</v>
      </c>
      <c r="G54" s="109"/>
      <c r="H54" s="1"/>
      <c r="I54" s="1"/>
      <c r="J54" s="110"/>
      <c r="K54" s="111"/>
      <c r="L54" s="111"/>
      <c r="M54" s="111"/>
      <c r="N54" s="111"/>
      <c r="O54" s="111"/>
      <c r="P54" s="111"/>
      <c r="Q54" s="111"/>
      <c r="R54" s="111"/>
      <c r="S54" s="112"/>
      <c r="T54" s="1"/>
      <c r="U54" s="1"/>
      <c r="V54" s="1"/>
      <c r="W54" s="1"/>
      <c r="X54" s="1"/>
      <c r="Y54" s="1"/>
      <c r="Z54" s="1"/>
      <c r="AA54" s="1"/>
      <c r="AB54" s="1"/>
      <c r="AC54" s="1"/>
      <c r="AD54" s="1"/>
      <c r="AE54" s="1"/>
      <c r="AF54" s="1"/>
      <c r="AG54" s="1"/>
      <c r="AH54" s="1"/>
      <c r="AI54" s="1"/>
      <c r="AJ54" s="1"/>
      <c r="AK54" s="1"/>
      <c r="AL54" s="54"/>
      <c r="AM54" s="54"/>
      <c r="AN54" s="54"/>
      <c r="AO54" s="54"/>
      <c r="AP54" s="54"/>
      <c r="AQ54" s="54"/>
      <c r="AR54" s="54"/>
      <c r="AS54" s="54"/>
      <c r="AT54" s="54"/>
      <c r="AU54" s="54"/>
      <c r="AV54" s="1"/>
      <c r="AW54" s="1"/>
    </row>
    <row r="55" ht="15.75" customHeight="1">
      <c r="A55" s="1"/>
      <c r="B55" s="105"/>
      <c r="C55" s="123"/>
      <c r="D55" s="144" t="s">
        <v>72</v>
      </c>
      <c r="E55" s="147">
        <v>0.0</v>
      </c>
      <c r="F55" s="147">
        <v>0.0</v>
      </c>
      <c r="G55" s="109"/>
      <c r="H55" s="1"/>
      <c r="I55" s="1"/>
      <c r="J55" s="110"/>
      <c r="K55" s="111"/>
      <c r="L55" s="111"/>
      <c r="M55" s="111"/>
      <c r="N55" s="111"/>
      <c r="O55" s="111"/>
      <c r="P55" s="111"/>
      <c r="Q55" s="111"/>
      <c r="R55" s="111"/>
      <c r="S55" s="112"/>
      <c r="T55" s="1"/>
      <c r="U55" s="1"/>
      <c r="V55" s="1"/>
      <c r="W55" s="1"/>
      <c r="X55" s="1"/>
      <c r="Y55" s="1"/>
      <c r="Z55" s="1"/>
      <c r="AA55" s="1"/>
      <c r="AB55" s="1"/>
      <c r="AC55" s="1"/>
      <c r="AD55" s="1"/>
      <c r="AE55" s="1"/>
      <c r="AF55" s="1"/>
      <c r="AG55" s="1"/>
      <c r="AH55" s="1"/>
      <c r="AI55" s="1"/>
      <c r="AJ55" s="1"/>
      <c r="AK55" s="1"/>
      <c r="AL55" s="54"/>
      <c r="AM55" s="54"/>
      <c r="AN55" s="54"/>
      <c r="AO55" s="54"/>
      <c r="AP55" s="54"/>
      <c r="AQ55" s="54"/>
      <c r="AR55" s="54"/>
      <c r="AS55" s="54"/>
      <c r="AT55" s="54"/>
      <c r="AU55" s="54"/>
      <c r="AV55" s="1"/>
      <c r="AW55" s="1"/>
    </row>
    <row r="56" ht="15.75" customHeight="1">
      <c r="A56" s="1"/>
      <c r="B56" s="105"/>
      <c r="C56" s="123"/>
      <c r="D56" s="123" t="s">
        <v>73</v>
      </c>
      <c r="E56" s="125">
        <f t="shared" ref="E56:F56" si="11">SUM(E50:E55)</f>
        <v>0</v>
      </c>
      <c r="F56" s="125">
        <f t="shared" si="11"/>
        <v>0</v>
      </c>
      <c r="G56" s="109"/>
      <c r="H56" s="1"/>
      <c r="I56" s="1"/>
      <c r="J56" s="110"/>
      <c r="K56" s="111"/>
      <c r="L56" s="111"/>
      <c r="M56" s="111"/>
      <c r="N56" s="111"/>
      <c r="O56" s="111"/>
      <c r="P56" s="111"/>
      <c r="Q56" s="111"/>
      <c r="R56" s="111"/>
      <c r="S56" s="112"/>
      <c r="T56" s="1"/>
      <c r="U56" s="1"/>
      <c r="V56" s="1"/>
      <c r="W56" s="1"/>
      <c r="X56" s="1"/>
      <c r="Y56" s="1"/>
      <c r="Z56" s="1"/>
      <c r="AA56" s="1"/>
      <c r="AB56" s="1"/>
      <c r="AC56" s="1"/>
      <c r="AD56" s="1"/>
      <c r="AE56" s="1"/>
      <c r="AF56" s="1"/>
      <c r="AG56" s="1"/>
      <c r="AH56" s="1"/>
      <c r="AI56" s="1"/>
      <c r="AJ56" s="1"/>
      <c r="AK56" s="1"/>
      <c r="AL56" s="54"/>
      <c r="AM56" s="54"/>
      <c r="AN56" s="54"/>
      <c r="AO56" s="54"/>
      <c r="AP56" s="54"/>
      <c r="AQ56" s="54"/>
      <c r="AR56" s="54"/>
      <c r="AS56" s="54"/>
      <c r="AT56" s="54"/>
      <c r="AU56" s="54"/>
      <c r="AV56" s="1"/>
      <c r="AW56" s="1"/>
    </row>
    <row r="57" ht="15.75" customHeight="1">
      <c r="A57" s="1"/>
      <c r="B57" s="105"/>
      <c r="C57" s="123"/>
      <c r="D57" s="144"/>
      <c r="E57" s="125"/>
      <c r="F57" s="125"/>
      <c r="G57" s="109"/>
      <c r="H57" s="1"/>
      <c r="I57" s="1"/>
      <c r="J57" s="110"/>
      <c r="K57" s="111"/>
      <c r="L57" s="111"/>
      <c r="M57" s="111"/>
      <c r="N57" s="111"/>
      <c r="O57" s="111"/>
      <c r="P57" s="111"/>
      <c r="Q57" s="111"/>
      <c r="R57" s="111"/>
      <c r="S57" s="112"/>
      <c r="T57" s="1"/>
      <c r="U57" s="1"/>
      <c r="V57" s="1"/>
      <c r="W57" s="1"/>
      <c r="X57" s="1"/>
      <c r="Y57" s="1"/>
      <c r="Z57" s="1"/>
      <c r="AA57" s="1"/>
      <c r="AB57" s="1"/>
      <c r="AC57" s="1"/>
      <c r="AD57" s="1"/>
      <c r="AE57" s="1"/>
      <c r="AF57" s="1"/>
      <c r="AG57" s="1"/>
      <c r="AH57" s="1"/>
      <c r="AI57" s="1"/>
      <c r="AJ57" s="1"/>
      <c r="AK57" s="1"/>
      <c r="AL57" s="54"/>
      <c r="AM57" s="54"/>
      <c r="AN57" s="54"/>
      <c r="AO57" s="54"/>
      <c r="AP57" s="54"/>
      <c r="AQ57" s="54"/>
      <c r="AR57" s="54"/>
      <c r="AS57" s="54"/>
      <c r="AT57" s="54"/>
      <c r="AU57" s="54"/>
      <c r="AV57" s="1"/>
      <c r="AW57" s="1"/>
    </row>
    <row r="58" ht="15.75" customHeight="1">
      <c r="A58" s="1"/>
      <c r="B58" s="105"/>
      <c r="C58" s="123" t="s">
        <v>90</v>
      </c>
      <c r="D58" s="144" t="s">
        <v>91</v>
      </c>
      <c r="E58" s="147">
        <v>0.0</v>
      </c>
      <c r="F58" s="147">
        <v>0.0</v>
      </c>
      <c r="G58" s="109"/>
      <c r="H58" s="1"/>
      <c r="I58" s="1"/>
      <c r="J58" s="110"/>
      <c r="K58" s="111"/>
      <c r="L58" s="111"/>
      <c r="M58" s="111"/>
      <c r="N58" s="111"/>
      <c r="O58" s="111"/>
      <c r="P58" s="111"/>
      <c r="Q58" s="111"/>
      <c r="R58" s="111"/>
      <c r="S58" s="112"/>
      <c r="T58" s="1"/>
      <c r="U58" s="1"/>
      <c r="V58" s="1"/>
      <c r="W58" s="1"/>
      <c r="X58" s="1"/>
      <c r="Y58" s="1"/>
      <c r="Z58" s="1"/>
      <c r="AA58" s="1"/>
      <c r="AB58" s="1"/>
      <c r="AC58" s="1"/>
      <c r="AD58" s="1"/>
      <c r="AE58" s="1"/>
      <c r="AF58" s="1"/>
      <c r="AG58" s="1"/>
      <c r="AH58" s="1"/>
      <c r="AI58" s="1"/>
      <c r="AJ58" s="1"/>
      <c r="AK58" s="1"/>
      <c r="AL58" s="54"/>
      <c r="AM58" s="54"/>
      <c r="AN58" s="54"/>
      <c r="AO58" s="54"/>
      <c r="AP58" s="54"/>
      <c r="AQ58" s="54"/>
      <c r="AR58" s="54"/>
      <c r="AS58" s="54"/>
      <c r="AT58" s="54"/>
      <c r="AU58" s="54"/>
      <c r="AV58" s="1"/>
      <c r="AW58" s="1"/>
    </row>
    <row r="59" ht="15.75" customHeight="1">
      <c r="A59" s="1"/>
      <c r="B59" s="105"/>
      <c r="C59" s="123"/>
      <c r="D59" s="144" t="s">
        <v>92</v>
      </c>
      <c r="E59" s="147">
        <v>0.0</v>
      </c>
      <c r="F59" s="147">
        <v>0.0</v>
      </c>
      <c r="G59" s="109"/>
      <c r="H59" s="1"/>
      <c r="I59" s="1"/>
      <c r="J59" s="110"/>
      <c r="K59" s="111"/>
      <c r="L59" s="111"/>
      <c r="M59" s="111"/>
      <c r="N59" s="111"/>
      <c r="O59" s="111"/>
      <c r="P59" s="111"/>
      <c r="Q59" s="111"/>
      <c r="R59" s="111"/>
      <c r="S59" s="112"/>
      <c r="T59" s="1"/>
      <c r="U59" s="1"/>
      <c r="V59" s="1"/>
      <c r="W59" s="1"/>
      <c r="X59" s="1"/>
      <c r="Y59" s="1"/>
      <c r="Z59" s="1"/>
      <c r="AA59" s="1"/>
      <c r="AB59" s="1"/>
      <c r="AC59" s="1"/>
      <c r="AD59" s="1"/>
      <c r="AE59" s="1"/>
      <c r="AF59" s="1"/>
      <c r="AG59" s="1"/>
      <c r="AH59" s="1"/>
      <c r="AI59" s="1"/>
      <c r="AJ59" s="1"/>
      <c r="AK59" s="1"/>
      <c r="AL59" s="54"/>
      <c r="AM59" s="54"/>
      <c r="AN59" s="54"/>
      <c r="AO59" s="54"/>
      <c r="AP59" s="54"/>
      <c r="AQ59" s="54"/>
      <c r="AR59" s="54"/>
      <c r="AS59" s="54"/>
      <c r="AT59" s="54"/>
      <c r="AU59" s="54"/>
      <c r="AV59" s="1"/>
      <c r="AW59" s="1"/>
    </row>
    <row r="60" ht="15.75" customHeight="1">
      <c r="A60" s="1"/>
      <c r="B60" s="105"/>
      <c r="C60" s="123"/>
      <c r="D60" s="144" t="s">
        <v>93</v>
      </c>
      <c r="E60" s="147">
        <v>0.0</v>
      </c>
      <c r="F60" s="147">
        <v>0.0</v>
      </c>
      <c r="G60" s="109"/>
      <c r="H60" s="1"/>
      <c r="I60" s="1"/>
      <c r="J60" s="110"/>
      <c r="K60" s="111"/>
      <c r="L60" s="111"/>
      <c r="M60" s="111"/>
      <c r="N60" s="111"/>
      <c r="O60" s="111"/>
      <c r="P60" s="111"/>
      <c r="Q60" s="111"/>
      <c r="R60" s="111"/>
      <c r="S60" s="112"/>
      <c r="T60" s="1"/>
      <c r="U60" s="1"/>
      <c r="V60" s="1"/>
      <c r="W60" s="1"/>
      <c r="X60" s="1"/>
      <c r="Y60" s="1"/>
      <c r="Z60" s="1"/>
      <c r="AA60" s="1"/>
      <c r="AB60" s="1"/>
      <c r="AC60" s="1"/>
      <c r="AD60" s="1"/>
      <c r="AE60" s="1"/>
      <c r="AF60" s="1"/>
      <c r="AG60" s="1"/>
      <c r="AH60" s="1"/>
      <c r="AI60" s="1"/>
      <c r="AJ60" s="1"/>
      <c r="AK60" s="1"/>
      <c r="AL60" s="54"/>
      <c r="AM60" s="54"/>
      <c r="AN60" s="54"/>
      <c r="AO60" s="54"/>
      <c r="AP60" s="54"/>
      <c r="AQ60" s="54"/>
      <c r="AR60" s="54"/>
      <c r="AS60" s="54"/>
      <c r="AT60" s="54"/>
      <c r="AU60" s="54"/>
      <c r="AV60" s="1"/>
      <c r="AW60" s="1"/>
    </row>
    <row r="61" ht="15.75" customHeight="1">
      <c r="A61" s="1"/>
      <c r="B61" s="105"/>
      <c r="C61" s="123"/>
      <c r="D61" s="144" t="s">
        <v>94</v>
      </c>
      <c r="E61" s="147">
        <v>0.0</v>
      </c>
      <c r="F61" s="147">
        <v>0.0</v>
      </c>
      <c r="G61" s="109"/>
      <c r="H61" s="1"/>
      <c r="I61" s="1"/>
      <c r="J61" s="110"/>
      <c r="K61" s="149" t="s">
        <v>95</v>
      </c>
      <c r="L61" s="8"/>
      <c r="M61" s="8"/>
      <c r="N61" s="8"/>
      <c r="O61" s="8"/>
      <c r="P61" s="8"/>
      <c r="Q61" s="8"/>
      <c r="R61" s="9"/>
      <c r="S61" s="112"/>
      <c r="T61" s="1"/>
      <c r="U61" s="1"/>
      <c r="V61" s="1"/>
      <c r="W61" s="1"/>
      <c r="X61" s="1"/>
      <c r="Y61" s="1"/>
      <c r="Z61" s="1"/>
      <c r="AA61" s="1"/>
      <c r="AB61" s="1"/>
      <c r="AC61" s="1"/>
      <c r="AD61" s="1"/>
      <c r="AE61" s="1"/>
      <c r="AF61" s="1"/>
      <c r="AG61" s="1"/>
      <c r="AH61" s="1"/>
      <c r="AI61" s="1"/>
      <c r="AJ61" s="1"/>
      <c r="AK61" s="1"/>
      <c r="AL61" s="54"/>
      <c r="AM61" s="54"/>
      <c r="AN61" s="54"/>
      <c r="AO61" s="54"/>
      <c r="AP61" s="54"/>
      <c r="AQ61" s="54"/>
      <c r="AR61" s="54"/>
      <c r="AS61" s="54"/>
      <c r="AT61" s="54"/>
      <c r="AU61" s="54"/>
      <c r="AV61" s="1"/>
      <c r="AW61" s="1"/>
    </row>
    <row r="62" ht="15.75" customHeight="1">
      <c r="A62" s="1"/>
      <c r="B62" s="105"/>
      <c r="C62" s="123"/>
      <c r="D62" s="144" t="s">
        <v>72</v>
      </c>
      <c r="E62" s="147">
        <v>0.0</v>
      </c>
      <c r="F62" s="147">
        <v>0.0</v>
      </c>
      <c r="G62" s="109"/>
      <c r="H62" s="1"/>
      <c r="I62" s="1"/>
      <c r="J62" s="110"/>
      <c r="K62" s="150" t="str">
        <f>"Your total monthly spending is "&amp;IF(E89&gt;F89,UPPER("under"),UPPER("over"))&amp;" your budget by: "</f>
        <v>Your total monthly spending is OVER your budget by: </v>
      </c>
      <c r="L62" s="17"/>
      <c r="M62" s="17"/>
      <c r="N62" s="17"/>
      <c r="O62" s="17"/>
      <c r="P62" s="13"/>
      <c r="Q62" s="151">
        <f>E89-F89</f>
        <v>0</v>
      </c>
      <c r="R62" s="13"/>
      <c r="S62" s="112"/>
      <c r="T62" s="1"/>
      <c r="U62" s="1"/>
      <c r="V62" s="1"/>
      <c r="W62" s="1"/>
      <c r="X62" s="1"/>
      <c r="Y62" s="1"/>
      <c r="Z62" s="1"/>
      <c r="AA62" s="1"/>
      <c r="AB62" s="1"/>
      <c r="AC62" s="1"/>
      <c r="AD62" s="1"/>
      <c r="AE62" s="1"/>
      <c r="AF62" s="1"/>
      <c r="AG62" s="1"/>
      <c r="AH62" s="1"/>
      <c r="AI62" s="1"/>
      <c r="AJ62" s="1"/>
      <c r="AK62" s="1"/>
      <c r="AL62" s="54"/>
      <c r="AM62" s="54"/>
      <c r="AN62" s="54"/>
      <c r="AO62" s="54"/>
      <c r="AP62" s="54"/>
      <c r="AQ62" s="54"/>
      <c r="AR62" s="54"/>
      <c r="AS62" s="54"/>
      <c r="AT62" s="54"/>
      <c r="AU62" s="54"/>
      <c r="AV62" s="1"/>
      <c r="AW62" s="1"/>
    </row>
    <row r="63" ht="15.75" customHeight="1">
      <c r="A63" s="1"/>
      <c r="B63" s="105"/>
      <c r="C63" s="123"/>
      <c r="D63" s="123" t="s">
        <v>73</v>
      </c>
      <c r="E63" s="125">
        <f t="shared" ref="E63:F63" si="12">SUM(E58:E62)</f>
        <v>0</v>
      </c>
      <c r="F63" s="125">
        <f t="shared" si="12"/>
        <v>0</v>
      </c>
      <c r="G63" s="109"/>
      <c r="H63" s="1"/>
      <c r="I63" s="1"/>
      <c r="J63" s="110"/>
      <c r="K63" s="19"/>
      <c r="L63" s="21"/>
      <c r="M63" s="21"/>
      <c r="N63" s="21"/>
      <c r="O63" s="21"/>
      <c r="P63" s="20"/>
      <c r="Q63" s="19"/>
      <c r="R63" s="20"/>
      <c r="S63" s="112"/>
      <c r="T63" s="1"/>
      <c r="U63" s="1"/>
      <c r="V63" s="1"/>
      <c r="W63" s="1"/>
      <c r="X63" s="1"/>
      <c r="Y63" s="1"/>
      <c r="Z63" s="1"/>
      <c r="AA63" s="1"/>
      <c r="AB63" s="1"/>
      <c r="AC63" s="1"/>
      <c r="AD63" s="1"/>
      <c r="AE63" s="1"/>
      <c r="AF63" s="1"/>
      <c r="AG63" s="1"/>
      <c r="AH63" s="1"/>
      <c r="AI63" s="1"/>
      <c r="AJ63" s="1"/>
      <c r="AK63" s="1"/>
      <c r="AL63" s="54"/>
      <c r="AM63" s="54"/>
      <c r="AN63" s="54"/>
      <c r="AO63" s="54"/>
      <c r="AP63" s="54"/>
      <c r="AQ63" s="54"/>
      <c r="AR63" s="54"/>
      <c r="AS63" s="54"/>
      <c r="AT63" s="54"/>
      <c r="AU63" s="54"/>
      <c r="AV63" s="1"/>
      <c r="AW63" s="1"/>
    </row>
    <row r="64" ht="15.75" customHeight="1">
      <c r="A64" s="1"/>
      <c r="B64" s="105"/>
      <c r="C64" s="123"/>
      <c r="D64" s="144"/>
      <c r="E64" s="125"/>
      <c r="F64" s="125"/>
      <c r="G64" s="109"/>
      <c r="H64" s="1"/>
      <c r="I64" s="1"/>
      <c r="J64" s="110"/>
      <c r="K64" s="111"/>
      <c r="L64" s="111"/>
      <c r="M64" s="111"/>
      <c r="N64" s="111"/>
      <c r="O64" s="111"/>
      <c r="P64" s="111"/>
      <c r="Q64" s="111"/>
      <c r="R64" s="111"/>
      <c r="S64" s="112"/>
      <c r="T64" s="1"/>
      <c r="U64" s="1"/>
      <c r="V64" s="1"/>
      <c r="W64" s="1"/>
      <c r="X64" s="1"/>
      <c r="Y64" s="1"/>
      <c r="Z64" s="1"/>
      <c r="AA64" s="1"/>
      <c r="AB64" s="1"/>
      <c r="AC64" s="1"/>
      <c r="AD64" s="1"/>
      <c r="AE64" s="1"/>
      <c r="AF64" s="1"/>
      <c r="AG64" s="1"/>
      <c r="AH64" s="1"/>
      <c r="AI64" s="1"/>
      <c r="AJ64" s="1"/>
      <c r="AK64" s="1"/>
      <c r="AL64" s="54"/>
      <c r="AM64" s="54"/>
      <c r="AN64" s="54"/>
      <c r="AO64" s="54"/>
      <c r="AP64" s="54"/>
      <c r="AQ64" s="54"/>
      <c r="AR64" s="54"/>
      <c r="AS64" s="54"/>
      <c r="AT64" s="54"/>
      <c r="AU64" s="54"/>
      <c r="AV64" s="1"/>
      <c r="AW64" s="1"/>
    </row>
    <row r="65" ht="15.75" customHeight="1">
      <c r="A65" s="1"/>
      <c r="B65" s="105"/>
      <c r="C65" s="123" t="s">
        <v>96</v>
      </c>
      <c r="D65" s="144" t="s">
        <v>97</v>
      </c>
      <c r="E65" s="147">
        <v>0.0</v>
      </c>
      <c r="F65" s="147">
        <v>0.0</v>
      </c>
      <c r="G65" s="109"/>
      <c r="H65" s="1"/>
      <c r="I65" s="1"/>
      <c r="J65" s="110"/>
      <c r="K65" s="111"/>
      <c r="L65" s="111"/>
      <c r="M65" s="111"/>
      <c r="N65" s="111"/>
      <c r="O65" s="111"/>
      <c r="P65" s="111"/>
      <c r="Q65" s="111"/>
      <c r="R65" s="111"/>
      <c r="S65" s="112"/>
      <c r="T65" s="1"/>
      <c r="U65" s="1"/>
      <c r="V65" s="1"/>
      <c r="W65" s="1"/>
      <c r="X65" s="1"/>
      <c r="Y65" s="1"/>
      <c r="Z65" s="1"/>
      <c r="AA65" s="1"/>
      <c r="AB65" s="1"/>
      <c r="AC65" s="1"/>
      <c r="AD65" s="1"/>
      <c r="AE65" s="1"/>
      <c r="AF65" s="1"/>
      <c r="AG65" s="1"/>
      <c r="AH65" s="1"/>
      <c r="AI65" s="1"/>
      <c r="AJ65" s="1"/>
      <c r="AK65" s="1"/>
      <c r="AL65" s="54"/>
      <c r="AM65" s="54"/>
      <c r="AN65" s="54"/>
      <c r="AO65" s="54"/>
      <c r="AP65" s="54"/>
      <c r="AQ65" s="54"/>
      <c r="AR65" s="54"/>
      <c r="AS65" s="54"/>
      <c r="AT65" s="54"/>
      <c r="AU65" s="54"/>
      <c r="AV65" s="1"/>
      <c r="AW65" s="1"/>
    </row>
    <row r="66" ht="15.75" customHeight="1">
      <c r="A66" s="1"/>
      <c r="B66" s="105"/>
      <c r="C66" s="123"/>
      <c r="D66" s="144" t="s">
        <v>98</v>
      </c>
      <c r="E66" s="147">
        <v>0.0</v>
      </c>
      <c r="F66" s="147">
        <v>0.0</v>
      </c>
      <c r="G66" s="109"/>
      <c r="H66" s="1"/>
      <c r="I66" s="1"/>
      <c r="J66" s="110"/>
      <c r="K66" s="111"/>
      <c r="L66" s="111"/>
      <c r="M66" s="111"/>
      <c r="N66" s="111"/>
      <c r="O66" s="111"/>
      <c r="P66" s="111"/>
      <c r="Q66" s="111"/>
      <c r="R66" s="111"/>
      <c r="S66" s="112"/>
      <c r="T66" s="1"/>
      <c r="U66" s="1"/>
      <c r="V66" s="1"/>
      <c r="W66" s="1"/>
      <c r="X66" s="1"/>
      <c r="Y66" s="1"/>
      <c r="Z66" s="1"/>
      <c r="AA66" s="1"/>
      <c r="AB66" s="1"/>
      <c r="AC66" s="1"/>
      <c r="AD66" s="1"/>
      <c r="AE66" s="1"/>
      <c r="AF66" s="1"/>
      <c r="AG66" s="1"/>
      <c r="AH66" s="1"/>
      <c r="AI66" s="1"/>
      <c r="AJ66" s="1"/>
      <c r="AK66" s="1"/>
      <c r="AL66" s="54"/>
      <c r="AM66" s="54"/>
      <c r="AN66" s="54"/>
      <c r="AO66" s="54"/>
      <c r="AP66" s="54"/>
      <c r="AQ66" s="54"/>
      <c r="AR66" s="54"/>
      <c r="AS66" s="54"/>
      <c r="AT66" s="54"/>
      <c r="AU66" s="54"/>
      <c r="AV66" s="1"/>
      <c r="AW66" s="1"/>
    </row>
    <row r="67" ht="15.75" customHeight="1">
      <c r="A67" s="1"/>
      <c r="B67" s="105"/>
      <c r="C67" s="123"/>
      <c r="D67" s="144" t="s">
        <v>99</v>
      </c>
      <c r="E67" s="147">
        <v>0.0</v>
      </c>
      <c r="F67" s="147">
        <v>0.0</v>
      </c>
      <c r="G67" s="109"/>
      <c r="H67" s="1"/>
      <c r="I67" s="1"/>
      <c r="J67" s="110"/>
      <c r="K67" s="111"/>
      <c r="L67" s="111"/>
      <c r="M67" s="111"/>
      <c r="N67" s="111"/>
      <c r="O67" s="111"/>
      <c r="P67" s="111"/>
      <c r="Q67" s="111"/>
      <c r="R67" s="111"/>
      <c r="S67" s="112"/>
      <c r="T67" s="1"/>
      <c r="U67" s="1"/>
      <c r="V67" s="1"/>
      <c r="W67" s="1"/>
      <c r="X67" s="1"/>
      <c r="Y67" s="1"/>
      <c r="Z67" s="1"/>
      <c r="AA67" s="1"/>
      <c r="AB67" s="1"/>
      <c r="AC67" s="1"/>
      <c r="AD67" s="1"/>
      <c r="AE67" s="1"/>
      <c r="AF67" s="1"/>
      <c r="AG67" s="1"/>
      <c r="AH67" s="1"/>
      <c r="AI67" s="1"/>
      <c r="AJ67" s="1"/>
      <c r="AK67" s="1"/>
      <c r="AL67" s="54"/>
      <c r="AM67" s="54"/>
      <c r="AN67" s="54"/>
      <c r="AO67" s="54"/>
      <c r="AP67" s="54"/>
      <c r="AQ67" s="54"/>
      <c r="AR67" s="54"/>
      <c r="AS67" s="54"/>
      <c r="AT67" s="54"/>
      <c r="AU67" s="54"/>
      <c r="AV67" s="1"/>
      <c r="AW67" s="1"/>
    </row>
    <row r="68" ht="15.75" customHeight="1">
      <c r="A68" s="1"/>
      <c r="B68" s="105"/>
      <c r="C68" s="123"/>
      <c r="D68" s="144" t="s">
        <v>100</v>
      </c>
      <c r="E68" s="147">
        <v>0.0</v>
      </c>
      <c r="F68" s="147">
        <v>0.0</v>
      </c>
      <c r="G68" s="109"/>
      <c r="H68" s="1"/>
      <c r="I68" s="1"/>
      <c r="J68" s="110"/>
      <c r="K68" s="111"/>
      <c r="L68" s="111"/>
      <c r="M68" s="111"/>
      <c r="N68" s="111"/>
      <c r="O68" s="111"/>
      <c r="P68" s="111"/>
      <c r="Q68" s="111"/>
      <c r="R68" s="111"/>
      <c r="S68" s="112"/>
      <c r="T68" s="1"/>
      <c r="U68" s="1"/>
      <c r="V68" s="1"/>
      <c r="W68" s="1"/>
      <c r="X68" s="1"/>
      <c r="Y68" s="1"/>
      <c r="Z68" s="1"/>
      <c r="AA68" s="1"/>
      <c r="AB68" s="1"/>
      <c r="AC68" s="1"/>
      <c r="AD68" s="1"/>
      <c r="AE68" s="1"/>
      <c r="AF68" s="1"/>
      <c r="AG68" s="1"/>
      <c r="AH68" s="1"/>
      <c r="AI68" s="1"/>
      <c r="AJ68" s="1"/>
      <c r="AK68" s="1"/>
      <c r="AL68" s="54"/>
      <c r="AM68" s="54"/>
      <c r="AN68" s="54"/>
      <c r="AO68" s="54"/>
      <c r="AP68" s="54"/>
      <c r="AQ68" s="54"/>
      <c r="AR68" s="54"/>
      <c r="AS68" s="54"/>
      <c r="AT68" s="54"/>
      <c r="AU68" s="54"/>
      <c r="AV68" s="1"/>
      <c r="AW68" s="1"/>
    </row>
    <row r="69" ht="15.75" customHeight="1">
      <c r="A69" s="1"/>
      <c r="B69" s="105"/>
      <c r="C69" s="123"/>
      <c r="D69" s="144" t="s">
        <v>101</v>
      </c>
      <c r="E69" s="147">
        <v>0.0</v>
      </c>
      <c r="F69" s="147">
        <v>0.0</v>
      </c>
      <c r="G69" s="109"/>
      <c r="H69" s="1"/>
      <c r="I69" s="1"/>
      <c r="J69" s="110"/>
      <c r="K69" s="111"/>
      <c r="L69" s="111"/>
      <c r="M69" s="111"/>
      <c r="N69" s="111"/>
      <c r="O69" s="111"/>
      <c r="P69" s="111"/>
      <c r="Q69" s="111"/>
      <c r="R69" s="111"/>
      <c r="S69" s="112"/>
      <c r="T69" s="1"/>
      <c r="U69" s="1"/>
      <c r="V69" s="1"/>
      <c r="W69" s="1"/>
      <c r="X69" s="1"/>
      <c r="Y69" s="1"/>
      <c r="Z69" s="1"/>
      <c r="AA69" s="1"/>
      <c r="AB69" s="1"/>
      <c r="AC69" s="1"/>
      <c r="AD69" s="1"/>
      <c r="AE69" s="1"/>
      <c r="AF69" s="1"/>
      <c r="AG69" s="1"/>
      <c r="AH69" s="1"/>
      <c r="AI69" s="1"/>
      <c r="AJ69" s="1"/>
      <c r="AK69" s="1"/>
      <c r="AL69" s="54"/>
      <c r="AM69" s="54"/>
      <c r="AN69" s="54"/>
      <c r="AO69" s="54"/>
      <c r="AP69" s="54"/>
      <c r="AQ69" s="54"/>
      <c r="AR69" s="54"/>
      <c r="AS69" s="54"/>
      <c r="AT69" s="54"/>
      <c r="AU69" s="54"/>
      <c r="AV69" s="1"/>
      <c r="AW69" s="1"/>
    </row>
    <row r="70" ht="15.75" customHeight="1">
      <c r="A70" s="1"/>
      <c r="B70" s="105"/>
      <c r="C70" s="123"/>
      <c r="D70" s="144" t="s">
        <v>72</v>
      </c>
      <c r="E70" s="147">
        <v>0.0</v>
      </c>
      <c r="F70" s="147">
        <v>0.0</v>
      </c>
      <c r="G70" s="109"/>
      <c r="H70" s="1"/>
      <c r="I70" s="1"/>
      <c r="J70" s="110"/>
      <c r="K70" s="111"/>
      <c r="L70" s="111"/>
      <c r="M70" s="111"/>
      <c r="N70" s="111"/>
      <c r="O70" s="111"/>
      <c r="P70" s="111"/>
      <c r="Q70" s="111"/>
      <c r="R70" s="111"/>
      <c r="S70" s="112"/>
      <c r="T70" s="1"/>
      <c r="U70" s="1"/>
      <c r="V70" s="1"/>
      <c r="W70" s="1"/>
      <c r="X70" s="1"/>
      <c r="Y70" s="1"/>
      <c r="Z70" s="1"/>
      <c r="AA70" s="1"/>
      <c r="AB70" s="1"/>
      <c r="AC70" s="1"/>
      <c r="AD70" s="1"/>
      <c r="AE70" s="1"/>
      <c r="AF70" s="1"/>
      <c r="AG70" s="1"/>
      <c r="AH70" s="1"/>
      <c r="AI70" s="1"/>
      <c r="AJ70" s="1"/>
      <c r="AK70" s="1"/>
      <c r="AL70" s="54"/>
      <c r="AM70" s="54"/>
      <c r="AN70" s="54"/>
      <c r="AO70" s="54"/>
      <c r="AP70" s="54"/>
      <c r="AQ70" s="54"/>
      <c r="AR70" s="54"/>
      <c r="AS70" s="54"/>
      <c r="AT70" s="54"/>
      <c r="AU70" s="54"/>
      <c r="AV70" s="1"/>
      <c r="AW70" s="1"/>
    </row>
    <row r="71" ht="15.75" customHeight="1">
      <c r="A71" s="1"/>
      <c r="B71" s="105"/>
      <c r="C71" s="123"/>
      <c r="D71" s="123" t="s">
        <v>73</v>
      </c>
      <c r="E71" s="125">
        <f t="shared" ref="E71:F71" si="13">SUM(E65:E70)</f>
        <v>0</v>
      </c>
      <c r="F71" s="125">
        <f t="shared" si="13"/>
        <v>0</v>
      </c>
      <c r="G71" s="109"/>
      <c r="H71" s="1"/>
      <c r="I71" s="1"/>
      <c r="J71" s="110"/>
      <c r="K71" s="111"/>
      <c r="L71" s="111"/>
      <c r="M71" s="111"/>
      <c r="N71" s="111"/>
      <c r="O71" s="111"/>
      <c r="P71" s="111"/>
      <c r="Q71" s="111"/>
      <c r="R71" s="111"/>
      <c r="S71" s="112"/>
      <c r="T71" s="1"/>
      <c r="U71" s="1"/>
      <c r="V71" s="1"/>
      <c r="W71" s="1"/>
      <c r="X71" s="1"/>
      <c r="Y71" s="1"/>
      <c r="Z71" s="1"/>
      <c r="AA71" s="1"/>
      <c r="AB71" s="1"/>
      <c r="AC71" s="1"/>
      <c r="AD71" s="1"/>
      <c r="AE71" s="1"/>
      <c r="AF71" s="1"/>
      <c r="AG71" s="1"/>
      <c r="AH71" s="1"/>
      <c r="AI71" s="1"/>
      <c r="AJ71" s="1"/>
      <c r="AK71" s="1"/>
      <c r="AL71" s="54"/>
      <c r="AM71" s="54"/>
      <c r="AN71" s="54"/>
      <c r="AO71" s="54"/>
      <c r="AP71" s="54"/>
      <c r="AQ71" s="54"/>
      <c r="AR71" s="54"/>
      <c r="AS71" s="54"/>
      <c r="AT71" s="54"/>
      <c r="AU71" s="54"/>
      <c r="AV71" s="1"/>
      <c r="AW71" s="1"/>
    </row>
    <row r="72" ht="15.75" customHeight="1">
      <c r="A72" s="1"/>
      <c r="B72" s="105"/>
      <c r="C72" s="123"/>
      <c r="D72" s="144"/>
      <c r="E72" s="125"/>
      <c r="F72" s="125"/>
      <c r="G72" s="109"/>
      <c r="H72" s="1"/>
      <c r="I72" s="1"/>
      <c r="J72" s="110"/>
      <c r="K72" s="111"/>
      <c r="L72" s="111"/>
      <c r="M72" s="111"/>
      <c r="N72" s="111"/>
      <c r="O72" s="111"/>
      <c r="P72" s="111"/>
      <c r="Q72" s="111"/>
      <c r="R72" s="111"/>
      <c r="S72" s="112"/>
      <c r="T72" s="1"/>
      <c r="U72" s="1"/>
      <c r="V72" s="1"/>
      <c r="W72" s="1"/>
      <c r="X72" s="1"/>
      <c r="Y72" s="1"/>
      <c r="Z72" s="1"/>
      <c r="AA72" s="1"/>
      <c r="AB72" s="1"/>
      <c r="AC72" s="1"/>
      <c r="AD72" s="1"/>
      <c r="AE72" s="1"/>
      <c r="AF72" s="1"/>
      <c r="AG72" s="1"/>
      <c r="AH72" s="1"/>
      <c r="AI72" s="1"/>
      <c r="AJ72" s="1"/>
      <c r="AK72" s="1"/>
      <c r="AL72" s="54"/>
      <c r="AM72" s="54"/>
      <c r="AN72" s="54"/>
      <c r="AO72" s="54"/>
      <c r="AP72" s="54"/>
      <c r="AQ72" s="54"/>
      <c r="AR72" s="54"/>
      <c r="AS72" s="54"/>
      <c r="AT72" s="54"/>
      <c r="AU72" s="54"/>
      <c r="AV72" s="1"/>
      <c r="AW72" s="1"/>
    </row>
    <row r="73" ht="15.75" customHeight="1">
      <c r="A73" s="1"/>
      <c r="B73" s="105"/>
      <c r="C73" s="123" t="s">
        <v>102</v>
      </c>
      <c r="D73" s="144" t="s">
        <v>103</v>
      </c>
      <c r="E73" s="147">
        <v>0.0</v>
      </c>
      <c r="F73" s="147">
        <v>0.0</v>
      </c>
      <c r="G73" s="109"/>
      <c r="H73" s="1"/>
      <c r="I73" s="1"/>
      <c r="J73" s="110"/>
      <c r="K73" s="111"/>
      <c r="L73" s="111"/>
      <c r="M73" s="111"/>
      <c r="N73" s="111"/>
      <c r="O73" s="111"/>
      <c r="P73" s="111"/>
      <c r="Q73" s="111"/>
      <c r="R73" s="111"/>
      <c r="S73" s="112"/>
      <c r="T73" s="1"/>
      <c r="U73" s="1"/>
      <c r="V73" s="1"/>
      <c r="W73" s="1"/>
      <c r="X73" s="1"/>
      <c r="Y73" s="1"/>
      <c r="Z73" s="1"/>
      <c r="AA73" s="1"/>
      <c r="AB73" s="1"/>
      <c r="AC73" s="1"/>
      <c r="AD73" s="1"/>
      <c r="AE73" s="1"/>
      <c r="AF73" s="1"/>
      <c r="AG73" s="1"/>
      <c r="AH73" s="1"/>
      <c r="AI73" s="1"/>
      <c r="AJ73" s="1"/>
      <c r="AK73" s="1"/>
      <c r="AL73" s="54"/>
      <c r="AM73" s="54"/>
      <c r="AN73" s="54"/>
      <c r="AO73" s="54"/>
      <c r="AP73" s="54"/>
      <c r="AQ73" s="54"/>
      <c r="AR73" s="54"/>
      <c r="AS73" s="54"/>
      <c r="AT73" s="54"/>
      <c r="AU73" s="54"/>
      <c r="AV73" s="1"/>
      <c r="AW73" s="1"/>
    </row>
    <row r="74" ht="15.75" customHeight="1">
      <c r="A74" s="1"/>
      <c r="B74" s="105"/>
      <c r="C74" s="123"/>
      <c r="D74" s="144" t="s">
        <v>104</v>
      </c>
      <c r="E74" s="147">
        <v>0.0</v>
      </c>
      <c r="F74" s="147">
        <v>0.0</v>
      </c>
      <c r="G74" s="109"/>
      <c r="H74" s="1"/>
      <c r="I74" s="1"/>
      <c r="J74" s="110"/>
      <c r="K74" s="111"/>
      <c r="L74" s="111"/>
      <c r="M74" s="111"/>
      <c r="N74" s="111"/>
      <c r="O74" s="111"/>
      <c r="P74" s="111"/>
      <c r="Q74" s="111"/>
      <c r="R74" s="111"/>
      <c r="S74" s="112"/>
      <c r="T74" s="1"/>
      <c r="U74" s="1"/>
      <c r="V74" s="1"/>
      <c r="W74" s="1"/>
      <c r="X74" s="1"/>
      <c r="Y74" s="1"/>
      <c r="Z74" s="1"/>
      <c r="AA74" s="1"/>
      <c r="AB74" s="1"/>
      <c r="AC74" s="1"/>
      <c r="AD74" s="1"/>
      <c r="AE74" s="1"/>
      <c r="AF74" s="1"/>
      <c r="AG74" s="1"/>
      <c r="AH74" s="1"/>
      <c r="AI74" s="1"/>
      <c r="AJ74" s="1"/>
      <c r="AK74" s="1"/>
      <c r="AL74" s="54"/>
      <c r="AM74" s="54"/>
      <c r="AN74" s="54"/>
      <c r="AO74" s="54"/>
      <c r="AP74" s="54"/>
      <c r="AQ74" s="54"/>
      <c r="AR74" s="54"/>
      <c r="AS74" s="54"/>
      <c r="AT74" s="54"/>
      <c r="AU74" s="54"/>
      <c r="AV74" s="1"/>
      <c r="AW74" s="1"/>
    </row>
    <row r="75" ht="15.75" customHeight="1">
      <c r="A75" s="1"/>
      <c r="B75" s="105"/>
      <c r="C75" s="123"/>
      <c r="D75" s="144" t="s">
        <v>105</v>
      </c>
      <c r="E75" s="147">
        <v>0.0</v>
      </c>
      <c r="F75" s="147">
        <v>0.0</v>
      </c>
      <c r="G75" s="109"/>
      <c r="H75" s="1"/>
      <c r="I75" s="1"/>
      <c r="J75" s="110"/>
      <c r="K75" s="111"/>
      <c r="L75" s="111"/>
      <c r="M75" s="111"/>
      <c r="N75" s="111"/>
      <c r="O75" s="111"/>
      <c r="P75" s="111"/>
      <c r="Q75" s="111"/>
      <c r="R75" s="111"/>
      <c r="S75" s="112"/>
      <c r="T75" s="1"/>
      <c r="U75" s="1"/>
      <c r="V75" s="1"/>
      <c r="W75" s="1"/>
      <c r="X75" s="1"/>
      <c r="Y75" s="1"/>
      <c r="Z75" s="1"/>
      <c r="AA75" s="1"/>
      <c r="AB75" s="1"/>
      <c r="AC75" s="1"/>
      <c r="AD75" s="1"/>
      <c r="AE75" s="1"/>
      <c r="AF75" s="1"/>
      <c r="AG75" s="1"/>
      <c r="AH75" s="1"/>
      <c r="AI75" s="1"/>
      <c r="AJ75" s="1"/>
      <c r="AK75" s="1"/>
      <c r="AL75" s="54"/>
      <c r="AM75" s="54"/>
      <c r="AN75" s="54"/>
      <c r="AO75" s="54"/>
      <c r="AP75" s="54"/>
      <c r="AQ75" s="54"/>
      <c r="AR75" s="54"/>
      <c r="AS75" s="54"/>
      <c r="AT75" s="54"/>
      <c r="AU75" s="54"/>
      <c r="AV75" s="1"/>
      <c r="AW75" s="1"/>
    </row>
    <row r="76" ht="15.75" customHeight="1">
      <c r="A76" s="1"/>
      <c r="B76" s="105"/>
      <c r="C76" s="123"/>
      <c r="D76" s="144" t="s">
        <v>72</v>
      </c>
      <c r="E76" s="147">
        <v>0.0</v>
      </c>
      <c r="F76" s="147">
        <v>0.0</v>
      </c>
      <c r="G76" s="109"/>
      <c r="H76" s="1"/>
      <c r="I76" s="1"/>
      <c r="J76" s="110"/>
      <c r="K76" s="111"/>
      <c r="L76" s="111"/>
      <c r="M76" s="111"/>
      <c r="N76" s="111"/>
      <c r="O76" s="111"/>
      <c r="P76" s="111"/>
      <c r="Q76" s="111"/>
      <c r="R76" s="111"/>
      <c r="S76" s="112"/>
      <c r="T76" s="1"/>
      <c r="U76" s="1"/>
      <c r="V76" s="1"/>
      <c r="W76" s="1"/>
      <c r="X76" s="1"/>
      <c r="Y76" s="1"/>
      <c r="Z76" s="1"/>
      <c r="AA76" s="1"/>
      <c r="AB76" s="1"/>
      <c r="AC76" s="1"/>
      <c r="AD76" s="1"/>
      <c r="AE76" s="1"/>
      <c r="AF76" s="1"/>
      <c r="AG76" s="1"/>
      <c r="AH76" s="1"/>
      <c r="AI76" s="1"/>
      <c r="AJ76" s="1"/>
      <c r="AK76" s="1"/>
      <c r="AL76" s="54"/>
      <c r="AM76" s="54"/>
      <c r="AN76" s="54"/>
      <c r="AO76" s="54"/>
      <c r="AP76" s="54"/>
      <c r="AQ76" s="54"/>
      <c r="AR76" s="54"/>
      <c r="AS76" s="54"/>
      <c r="AT76" s="54"/>
      <c r="AU76" s="54"/>
      <c r="AV76" s="1"/>
      <c r="AW76" s="1"/>
    </row>
    <row r="77" ht="15.75" customHeight="1">
      <c r="A77" s="1"/>
      <c r="B77" s="105"/>
      <c r="C77" s="123"/>
      <c r="D77" s="123" t="s">
        <v>73</v>
      </c>
      <c r="E77" s="125">
        <f t="shared" ref="E77:F77" si="14">SUM(E73:E76)</f>
        <v>0</v>
      </c>
      <c r="F77" s="125">
        <f t="shared" si="14"/>
        <v>0</v>
      </c>
      <c r="G77" s="109"/>
      <c r="H77" s="1"/>
      <c r="I77" s="1"/>
      <c r="J77" s="110"/>
      <c r="K77" s="111"/>
      <c r="L77" s="111"/>
      <c r="M77" s="111"/>
      <c r="N77" s="111"/>
      <c r="O77" s="111"/>
      <c r="P77" s="111"/>
      <c r="Q77" s="111"/>
      <c r="R77" s="111"/>
      <c r="S77" s="112"/>
      <c r="T77" s="1"/>
      <c r="U77" s="1"/>
      <c r="V77" s="1"/>
      <c r="W77" s="1"/>
      <c r="X77" s="1"/>
      <c r="Y77" s="1"/>
      <c r="Z77" s="1"/>
      <c r="AA77" s="1"/>
      <c r="AB77" s="1"/>
      <c r="AC77" s="1"/>
      <c r="AD77" s="1"/>
      <c r="AE77" s="1"/>
      <c r="AF77" s="1"/>
      <c r="AG77" s="1"/>
      <c r="AH77" s="1"/>
      <c r="AI77" s="1"/>
      <c r="AJ77" s="1"/>
      <c r="AK77" s="1"/>
      <c r="AL77" s="54"/>
      <c r="AM77" s="54"/>
      <c r="AN77" s="54"/>
      <c r="AO77" s="54"/>
      <c r="AP77" s="54"/>
      <c r="AQ77" s="54"/>
      <c r="AR77" s="54"/>
      <c r="AS77" s="54"/>
      <c r="AT77" s="54"/>
      <c r="AU77" s="54"/>
      <c r="AV77" s="1"/>
      <c r="AW77" s="1"/>
    </row>
    <row r="78" ht="15.75" customHeight="1">
      <c r="A78" s="1"/>
      <c r="B78" s="105"/>
      <c r="C78" s="123"/>
      <c r="D78" s="144"/>
      <c r="E78" s="125"/>
      <c r="F78" s="125"/>
      <c r="G78" s="109"/>
      <c r="H78" s="1"/>
      <c r="I78" s="1"/>
      <c r="J78" s="110"/>
      <c r="K78" s="111"/>
      <c r="L78" s="111"/>
      <c r="M78" s="111"/>
      <c r="N78" s="111"/>
      <c r="O78" s="111"/>
      <c r="P78" s="111"/>
      <c r="Q78" s="111"/>
      <c r="R78" s="111"/>
      <c r="S78" s="112"/>
      <c r="T78" s="1"/>
      <c r="U78" s="1"/>
      <c r="V78" s="1"/>
      <c r="W78" s="1"/>
      <c r="X78" s="1"/>
      <c r="Y78" s="1"/>
      <c r="Z78" s="1"/>
      <c r="AA78" s="1"/>
      <c r="AB78" s="1"/>
      <c r="AC78" s="1"/>
      <c r="AD78" s="1"/>
      <c r="AE78" s="1"/>
      <c r="AF78" s="1"/>
      <c r="AG78" s="1"/>
      <c r="AH78" s="1"/>
      <c r="AI78" s="1"/>
      <c r="AJ78" s="1"/>
      <c r="AK78" s="1"/>
      <c r="AL78" s="54"/>
      <c r="AM78" s="54"/>
      <c r="AN78" s="54"/>
      <c r="AO78" s="54"/>
      <c r="AP78" s="54"/>
      <c r="AQ78" s="54"/>
      <c r="AR78" s="54"/>
      <c r="AS78" s="54"/>
      <c r="AT78" s="54"/>
      <c r="AU78" s="54"/>
      <c r="AV78" s="1"/>
      <c r="AW78" s="1"/>
    </row>
    <row r="79" ht="15.75" customHeight="1">
      <c r="A79" s="1"/>
      <c r="B79" s="105"/>
      <c r="C79" s="152" t="s">
        <v>106</v>
      </c>
      <c r="D79" s="144" t="s">
        <v>107</v>
      </c>
      <c r="E79" s="147">
        <v>0.0</v>
      </c>
      <c r="F79" s="147">
        <v>0.0</v>
      </c>
      <c r="G79" s="109"/>
      <c r="H79" s="1"/>
      <c r="I79" s="1"/>
      <c r="J79" s="110"/>
      <c r="K79" s="111"/>
      <c r="L79" s="111"/>
      <c r="M79" s="111"/>
      <c r="N79" s="111"/>
      <c r="O79" s="111"/>
      <c r="P79" s="111"/>
      <c r="Q79" s="111"/>
      <c r="R79" s="111"/>
      <c r="S79" s="112"/>
      <c r="T79" s="1"/>
      <c r="U79" s="1"/>
      <c r="V79" s="1"/>
      <c r="W79" s="1"/>
      <c r="X79" s="1"/>
      <c r="Y79" s="1"/>
      <c r="Z79" s="1"/>
      <c r="AA79" s="1"/>
      <c r="AB79" s="1"/>
      <c r="AC79" s="1"/>
      <c r="AD79" s="1"/>
      <c r="AE79" s="1"/>
      <c r="AF79" s="1"/>
      <c r="AG79" s="1"/>
      <c r="AH79" s="1"/>
      <c r="AI79" s="1"/>
      <c r="AJ79" s="1"/>
      <c r="AK79" s="1"/>
      <c r="AL79" s="54"/>
      <c r="AM79" s="54"/>
      <c r="AN79" s="54"/>
      <c r="AO79" s="54"/>
      <c r="AP79" s="54"/>
      <c r="AQ79" s="54"/>
      <c r="AR79" s="54"/>
      <c r="AS79" s="54"/>
      <c r="AT79" s="54"/>
      <c r="AU79" s="54"/>
      <c r="AV79" s="1"/>
      <c r="AW79" s="1"/>
    </row>
    <row r="80" ht="15.75" customHeight="1">
      <c r="A80" s="1"/>
      <c r="B80" s="105"/>
      <c r="C80" s="49"/>
      <c r="D80" s="144" t="s">
        <v>108</v>
      </c>
      <c r="E80" s="147">
        <v>0.0</v>
      </c>
      <c r="F80" s="147">
        <v>0.0</v>
      </c>
      <c r="G80" s="109"/>
      <c r="H80" s="1"/>
      <c r="I80" s="1"/>
      <c r="J80" s="110"/>
      <c r="K80" s="111"/>
      <c r="L80" s="111"/>
      <c r="M80" s="111"/>
      <c r="N80" s="111"/>
      <c r="O80" s="111"/>
      <c r="P80" s="111"/>
      <c r="Q80" s="111"/>
      <c r="R80" s="111"/>
      <c r="S80" s="112"/>
      <c r="T80" s="1"/>
      <c r="U80" s="1"/>
      <c r="V80" s="1"/>
      <c r="W80" s="1"/>
      <c r="X80" s="1"/>
      <c r="Y80" s="1"/>
      <c r="Z80" s="1"/>
      <c r="AA80" s="1"/>
      <c r="AB80" s="1"/>
      <c r="AC80" s="1"/>
      <c r="AD80" s="1"/>
      <c r="AE80" s="1"/>
      <c r="AF80" s="1"/>
      <c r="AG80" s="1"/>
      <c r="AH80" s="1"/>
      <c r="AI80" s="1"/>
      <c r="AJ80" s="1"/>
      <c r="AK80" s="1"/>
      <c r="AL80" s="54"/>
      <c r="AM80" s="54"/>
      <c r="AN80" s="54"/>
      <c r="AO80" s="54"/>
      <c r="AP80" s="54"/>
      <c r="AQ80" s="54"/>
      <c r="AR80" s="54"/>
      <c r="AS80" s="54"/>
      <c r="AT80" s="54"/>
      <c r="AU80" s="54"/>
      <c r="AV80" s="1"/>
      <c r="AW80" s="1"/>
    </row>
    <row r="81" ht="15.75" customHeight="1">
      <c r="A81" s="1"/>
      <c r="B81" s="105"/>
      <c r="C81" s="123"/>
      <c r="D81" s="144" t="s">
        <v>72</v>
      </c>
      <c r="E81" s="147">
        <v>0.0</v>
      </c>
      <c r="F81" s="147">
        <v>0.0</v>
      </c>
      <c r="G81" s="109"/>
      <c r="H81" s="1"/>
      <c r="I81" s="1"/>
      <c r="J81" s="153"/>
      <c r="K81" s="154"/>
      <c r="L81" s="154"/>
      <c r="M81" s="154"/>
      <c r="N81" s="154"/>
      <c r="O81" s="154"/>
      <c r="P81" s="154"/>
      <c r="Q81" s="154"/>
      <c r="R81" s="154"/>
      <c r="S81" s="155"/>
      <c r="T81" s="1"/>
      <c r="U81" s="1"/>
      <c r="V81" s="1"/>
      <c r="W81" s="1"/>
      <c r="X81" s="1"/>
      <c r="Y81" s="1"/>
      <c r="Z81" s="1"/>
      <c r="AA81" s="1"/>
      <c r="AB81" s="1"/>
      <c r="AC81" s="1"/>
      <c r="AD81" s="1"/>
      <c r="AE81" s="1"/>
      <c r="AF81" s="1"/>
      <c r="AG81" s="1"/>
      <c r="AH81" s="1"/>
      <c r="AI81" s="1"/>
      <c r="AJ81" s="1"/>
      <c r="AK81" s="1"/>
      <c r="AL81" s="54"/>
      <c r="AM81" s="54"/>
      <c r="AN81" s="54"/>
      <c r="AO81" s="54"/>
      <c r="AP81" s="54"/>
      <c r="AQ81" s="54"/>
      <c r="AR81" s="54"/>
      <c r="AS81" s="54"/>
      <c r="AT81" s="54"/>
      <c r="AU81" s="54"/>
      <c r="AV81" s="1"/>
      <c r="AW81" s="1"/>
    </row>
    <row r="82" ht="15.75" customHeight="1">
      <c r="A82" s="1"/>
      <c r="B82" s="105"/>
      <c r="C82" s="123"/>
      <c r="D82" s="123" t="s">
        <v>73</v>
      </c>
      <c r="E82" s="125">
        <f t="shared" ref="E82:F82" si="15">SUM(E79:E81)</f>
        <v>0</v>
      </c>
      <c r="F82" s="125">
        <f t="shared" si="15"/>
        <v>0</v>
      </c>
      <c r="G82" s="109"/>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54"/>
      <c r="AM82" s="54"/>
      <c r="AN82" s="54"/>
      <c r="AO82" s="54"/>
      <c r="AP82" s="54"/>
      <c r="AQ82" s="54"/>
      <c r="AR82" s="54"/>
      <c r="AS82" s="54"/>
      <c r="AT82" s="54"/>
      <c r="AU82" s="54"/>
      <c r="AV82" s="1"/>
      <c r="AW82" s="1"/>
    </row>
    <row r="83" ht="15.75" customHeight="1">
      <c r="A83" s="1"/>
      <c r="B83" s="105"/>
      <c r="C83" s="123"/>
      <c r="D83" s="144"/>
      <c r="E83" s="125"/>
      <c r="F83" s="125"/>
      <c r="G83" s="109"/>
      <c r="H83" s="1"/>
      <c r="I83" s="1"/>
      <c r="J83" s="156" t="s">
        <v>109</v>
      </c>
      <c r="K83" s="157"/>
      <c r="L83" s="157"/>
      <c r="M83" s="157"/>
      <c r="N83" s="157"/>
      <c r="O83" s="157"/>
      <c r="P83" s="157"/>
      <c r="Q83" s="157"/>
      <c r="R83" s="157"/>
      <c r="S83" s="158"/>
      <c r="T83" s="1"/>
      <c r="U83" s="1"/>
      <c r="V83" s="1"/>
      <c r="W83" s="1"/>
      <c r="X83" s="1"/>
      <c r="Y83" s="1"/>
      <c r="Z83" s="1"/>
      <c r="AA83" s="1"/>
      <c r="AB83" s="1"/>
      <c r="AC83" s="1"/>
      <c r="AD83" s="1"/>
      <c r="AE83" s="1"/>
      <c r="AF83" s="1"/>
      <c r="AG83" s="1"/>
      <c r="AH83" s="1"/>
      <c r="AI83" s="1"/>
      <c r="AJ83" s="1"/>
      <c r="AK83" s="1"/>
      <c r="AL83" s="54"/>
      <c r="AM83" s="54"/>
      <c r="AN83" s="54"/>
      <c r="AO83" s="54"/>
      <c r="AP83" s="54"/>
      <c r="AQ83" s="54"/>
      <c r="AR83" s="54"/>
      <c r="AS83" s="54"/>
      <c r="AT83" s="54"/>
      <c r="AU83" s="54"/>
      <c r="AV83" s="1"/>
      <c r="AW83" s="1"/>
    </row>
    <row r="84" ht="18.75" customHeight="1">
      <c r="A84" s="1"/>
      <c r="B84" s="105"/>
      <c r="C84" s="123" t="s">
        <v>110</v>
      </c>
      <c r="D84" s="144" t="s">
        <v>111</v>
      </c>
      <c r="E84" s="147">
        <v>0.0</v>
      </c>
      <c r="F84" s="147">
        <v>0.0</v>
      </c>
      <c r="G84" s="109"/>
      <c r="H84" s="1"/>
      <c r="I84" s="1"/>
      <c r="J84" s="159"/>
      <c r="K84" s="21"/>
      <c r="L84" s="21"/>
      <c r="M84" s="21"/>
      <c r="N84" s="21"/>
      <c r="O84" s="21"/>
      <c r="P84" s="21"/>
      <c r="Q84" s="21"/>
      <c r="R84" s="21"/>
      <c r="S84" s="160"/>
      <c r="T84" s="1"/>
      <c r="U84" s="1"/>
      <c r="V84" s="1"/>
      <c r="W84" s="1"/>
      <c r="X84" s="1"/>
      <c r="Y84" s="1"/>
      <c r="Z84" s="1"/>
      <c r="AA84" s="1"/>
      <c r="AB84" s="1"/>
      <c r="AC84" s="1"/>
      <c r="AD84" s="1"/>
      <c r="AE84" s="1"/>
      <c r="AF84" s="1"/>
      <c r="AG84" s="1"/>
      <c r="AH84" s="1"/>
      <c r="AI84" s="1"/>
      <c r="AJ84" s="1"/>
      <c r="AK84" s="1"/>
      <c r="AL84" s="54"/>
      <c r="AM84" s="54"/>
      <c r="AN84" s="54"/>
      <c r="AO84" s="54"/>
      <c r="AP84" s="54"/>
      <c r="AQ84" s="54"/>
      <c r="AR84" s="54"/>
      <c r="AS84" s="54"/>
      <c r="AT84" s="54"/>
      <c r="AU84" s="54"/>
      <c r="AV84" s="1"/>
      <c r="AW84" s="1"/>
    </row>
    <row r="85" ht="15.75" customHeight="1">
      <c r="A85" s="1"/>
      <c r="B85" s="105"/>
      <c r="C85" s="123"/>
      <c r="D85" s="144" t="s">
        <v>112</v>
      </c>
      <c r="E85" s="147">
        <v>0.0</v>
      </c>
      <c r="F85" s="147">
        <v>0.0</v>
      </c>
      <c r="G85" s="109"/>
      <c r="H85" s="1"/>
      <c r="I85" s="1"/>
      <c r="J85" s="162"/>
      <c r="K85" s="42"/>
      <c r="L85" s="42"/>
      <c r="M85" s="42"/>
      <c r="N85" s="42"/>
      <c r="O85" s="42"/>
      <c r="P85" s="42"/>
      <c r="Q85" s="42"/>
      <c r="R85" s="42"/>
      <c r="S85" s="163"/>
      <c r="T85" s="1"/>
      <c r="U85" s="1"/>
      <c r="V85" s="1"/>
      <c r="W85" s="1"/>
      <c r="X85" s="1"/>
      <c r="Y85" s="1"/>
      <c r="Z85" s="1"/>
      <c r="AA85" s="1"/>
      <c r="AB85" s="1"/>
      <c r="AC85" s="1"/>
      <c r="AD85" s="1"/>
      <c r="AE85" s="1"/>
      <c r="AF85" s="1"/>
      <c r="AG85" s="1"/>
      <c r="AH85" s="1"/>
      <c r="AI85" s="1"/>
      <c r="AJ85" s="1"/>
      <c r="AK85" s="1"/>
      <c r="AL85" s="54"/>
      <c r="AM85" s="54"/>
      <c r="AN85" s="54"/>
      <c r="AO85" s="54"/>
      <c r="AP85" s="54"/>
      <c r="AQ85" s="54"/>
      <c r="AR85" s="54"/>
      <c r="AS85" s="54"/>
      <c r="AT85" s="54"/>
      <c r="AU85" s="54"/>
      <c r="AV85" s="1"/>
      <c r="AW85" s="1"/>
    </row>
    <row r="86" ht="15.75" customHeight="1">
      <c r="A86" s="1"/>
      <c r="B86" s="105"/>
      <c r="C86" s="123"/>
      <c r="D86" s="144" t="s">
        <v>113</v>
      </c>
      <c r="E86" s="147">
        <v>0.0</v>
      </c>
      <c r="F86" s="147">
        <v>0.0</v>
      </c>
      <c r="G86" s="109"/>
      <c r="H86" s="1"/>
      <c r="I86" s="1"/>
      <c r="J86" s="164" t="s">
        <v>114</v>
      </c>
      <c r="K86" s="165" t="s">
        <v>115</v>
      </c>
      <c r="L86" s="166"/>
      <c r="M86" s="167"/>
      <c r="N86" s="167"/>
      <c r="O86" s="167"/>
      <c r="P86" s="167"/>
      <c r="Q86" s="167"/>
      <c r="R86" s="168"/>
      <c r="S86" s="163"/>
      <c r="T86" s="1"/>
      <c r="U86" s="1"/>
      <c r="V86" s="1"/>
      <c r="W86" s="1"/>
      <c r="X86" s="1"/>
      <c r="Y86" s="1"/>
      <c r="Z86" s="1"/>
      <c r="AA86" s="1"/>
      <c r="AB86" s="1"/>
      <c r="AC86" s="1"/>
      <c r="AD86" s="1"/>
      <c r="AE86" s="1"/>
      <c r="AF86" s="1"/>
      <c r="AG86" s="1"/>
      <c r="AH86" s="1"/>
      <c r="AI86" s="1"/>
      <c r="AJ86" s="1"/>
      <c r="AK86" s="1"/>
      <c r="AL86" s="54"/>
      <c r="AM86" s="54"/>
      <c r="AN86" s="54"/>
      <c r="AO86" s="54"/>
      <c r="AP86" s="54"/>
      <c r="AQ86" s="54"/>
      <c r="AR86" s="54"/>
      <c r="AS86" s="54"/>
      <c r="AT86" s="54"/>
      <c r="AU86" s="54"/>
      <c r="AV86" s="1"/>
      <c r="AW86" s="1"/>
    </row>
    <row r="87" ht="15.75" customHeight="1">
      <c r="A87" s="1"/>
      <c r="B87" s="105"/>
      <c r="C87" s="123"/>
      <c r="D87" s="144" t="s">
        <v>72</v>
      </c>
      <c r="E87" s="147">
        <v>0.0</v>
      </c>
      <c r="F87" s="147">
        <v>0.0</v>
      </c>
      <c r="G87" s="109"/>
      <c r="H87" s="1"/>
      <c r="I87" s="1"/>
      <c r="J87" s="169"/>
      <c r="K87" s="165" t="s">
        <v>116</v>
      </c>
      <c r="L87" s="170"/>
      <c r="M87" s="171"/>
      <c r="N87" s="171"/>
      <c r="O87" s="171"/>
      <c r="P87" s="171"/>
      <c r="Q87" s="171"/>
      <c r="R87" s="172"/>
      <c r="S87" s="163"/>
      <c r="T87" s="1"/>
      <c r="U87" s="1"/>
      <c r="V87" s="1"/>
      <c r="W87" s="1"/>
      <c r="X87" s="1"/>
      <c r="Y87" s="1"/>
      <c r="Z87" s="1"/>
      <c r="AA87" s="1"/>
      <c r="AB87" s="1"/>
      <c r="AC87" s="1"/>
      <c r="AD87" s="1"/>
      <c r="AE87" s="1"/>
      <c r="AF87" s="1"/>
      <c r="AG87" s="1"/>
      <c r="AH87" s="1"/>
      <c r="AI87" s="1"/>
      <c r="AJ87" s="1"/>
      <c r="AK87" s="1"/>
      <c r="AL87" s="54"/>
      <c r="AM87" s="54"/>
      <c r="AN87" s="54"/>
      <c r="AO87" s="54"/>
      <c r="AP87" s="54"/>
      <c r="AQ87" s="54"/>
      <c r="AR87" s="54"/>
      <c r="AS87" s="54"/>
      <c r="AT87" s="54"/>
      <c r="AU87" s="54"/>
      <c r="AV87" s="1"/>
      <c r="AW87" s="1"/>
    </row>
    <row r="88" ht="15.75" customHeight="1">
      <c r="A88" s="1"/>
      <c r="B88" s="105"/>
      <c r="C88" s="123"/>
      <c r="D88" s="123" t="s">
        <v>73</v>
      </c>
      <c r="E88" s="125">
        <f t="shared" ref="E88:F88" si="16">SUM(E84:E87)</f>
        <v>0</v>
      </c>
      <c r="F88" s="125">
        <f t="shared" si="16"/>
        <v>0</v>
      </c>
      <c r="G88" s="109"/>
      <c r="H88" s="1"/>
      <c r="I88" s="1"/>
      <c r="J88" s="169"/>
      <c r="K88" s="165" t="s">
        <v>117</v>
      </c>
      <c r="L88" s="170"/>
      <c r="M88" s="171"/>
      <c r="N88" s="171"/>
      <c r="O88" s="171"/>
      <c r="P88" s="171"/>
      <c r="Q88" s="171"/>
      <c r="R88" s="172"/>
      <c r="S88" s="163"/>
      <c r="T88" s="1"/>
      <c r="U88" s="1"/>
      <c r="V88" s="1"/>
      <c r="W88" s="1"/>
      <c r="X88" s="1"/>
      <c r="Y88" s="1"/>
      <c r="Z88" s="1"/>
      <c r="AA88" s="1"/>
      <c r="AB88" s="1"/>
      <c r="AC88" s="1"/>
      <c r="AD88" s="1"/>
      <c r="AE88" s="1"/>
      <c r="AF88" s="1"/>
      <c r="AG88" s="1"/>
      <c r="AH88" s="1"/>
      <c r="AI88" s="1"/>
      <c r="AJ88" s="1"/>
      <c r="AK88" s="1"/>
      <c r="AL88" s="54"/>
      <c r="AM88" s="54"/>
      <c r="AN88" s="54"/>
      <c r="AO88" s="54"/>
      <c r="AP88" s="54"/>
      <c r="AQ88" s="54"/>
      <c r="AR88" s="54"/>
      <c r="AS88" s="54"/>
      <c r="AT88" s="54"/>
      <c r="AU88" s="54"/>
      <c r="AV88" s="1"/>
      <c r="AW88" s="1"/>
    </row>
    <row r="89" ht="21.75" customHeight="1">
      <c r="A89" s="1"/>
      <c r="B89" s="105"/>
      <c r="C89" s="173" t="s">
        <v>118</v>
      </c>
      <c r="D89" s="9"/>
      <c r="E89" s="122">
        <f t="shared" ref="E89:F89" si="17">SUM(E33,E42,E48,E56,E63,E71,E77,E82,E88)</f>
        <v>0</v>
      </c>
      <c r="F89" s="122">
        <f t="shared" si="17"/>
        <v>0</v>
      </c>
      <c r="G89" s="109"/>
      <c r="H89" s="1"/>
      <c r="I89" s="1"/>
      <c r="J89" s="169"/>
      <c r="K89" s="165" t="s">
        <v>119</v>
      </c>
      <c r="L89" s="170"/>
      <c r="M89" s="171"/>
      <c r="N89" s="171"/>
      <c r="O89" s="171"/>
      <c r="P89" s="171"/>
      <c r="Q89" s="171"/>
      <c r="R89" s="172"/>
      <c r="S89" s="163"/>
      <c r="T89" s="1"/>
      <c r="U89" s="1"/>
      <c r="V89" s="1"/>
      <c r="W89" s="1"/>
      <c r="X89" s="1"/>
      <c r="Y89" s="1"/>
      <c r="Z89" s="1"/>
      <c r="AA89" s="1"/>
      <c r="AB89" s="1"/>
      <c r="AC89" s="1"/>
      <c r="AD89" s="1"/>
      <c r="AE89" s="1"/>
      <c r="AF89" s="1"/>
      <c r="AG89" s="1"/>
      <c r="AH89" s="1"/>
      <c r="AI89" s="1"/>
      <c r="AJ89" s="1"/>
      <c r="AK89" s="1"/>
      <c r="AL89" s="54"/>
      <c r="AM89" s="54"/>
      <c r="AN89" s="54"/>
      <c r="AO89" s="54"/>
      <c r="AP89" s="54"/>
      <c r="AQ89" s="54"/>
      <c r="AR89" s="54"/>
      <c r="AS89" s="54"/>
      <c r="AT89" s="54"/>
      <c r="AU89" s="54"/>
      <c r="AV89" s="1"/>
      <c r="AW89" s="1"/>
    </row>
    <row r="90" ht="15.75" customHeight="1">
      <c r="A90" s="1"/>
      <c r="B90" s="105"/>
      <c r="C90" s="174"/>
      <c r="D90" s="175"/>
      <c r="E90" s="176"/>
      <c r="F90" s="125"/>
      <c r="G90" s="109"/>
      <c r="H90" s="1"/>
      <c r="I90" s="1"/>
      <c r="J90" s="177"/>
      <c r="K90" s="165" t="s">
        <v>120</v>
      </c>
      <c r="L90" s="170"/>
      <c r="M90" s="171"/>
      <c r="N90" s="171"/>
      <c r="O90" s="171"/>
      <c r="P90" s="171"/>
      <c r="Q90" s="171"/>
      <c r="R90" s="172"/>
      <c r="S90" s="163"/>
      <c r="T90" s="1"/>
      <c r="U90" s="1"/>
      <c r="V90" s="1"/>
      <c r="W90" s="1"/>
      <c r="X90" s="1"/>
      <c r="Y90" s="1"/>
      <c r="Z90" s="1"/>
      <c r="AA90" s="1"/>
      <c r="AB90" s="1"/>
      <c r="AC90" s="1"/>
      <c r="AD90" s="1"/>
      <c r="AE90" s="1"/>
      <c r="AF90" s="1"/>
      <c r="AG90" s="1"/>
      <c r="AH90" s="1"/>
      <c r="AI90" s="1"/>
      <c r="AJ90" s="1"/>
      <c r="AK90" s="1"/>
      <c r="AL90" s="54"/>
      <c r="AM90" s="54"/>
      <c r="AN90" s="54"/>
      <c r="AO90" s="54"/>
      <c r="AP90" s="54"/>
      <c r="AQ90" s="54"/>
      <c r="AR90" s="54"/>
      <c r="AS90" s="54"/>
      <c r="AT90" s="54"/>
      <c r="AU90" s="54"/>
      <c r="AV90" s="1"/>
      <c r="AW90" s="1"/>
    </row>
    <row r="91" ht="9.0" customHeight="1">
      <c r="A91" s="1"/>
      <c r="B91" s="126"/>
      <c r="C91" s="127"/>
      <c r="D91" s="128"/>
      <c r="E91" s="129"/>
      <c r="F91" s="130"/>
      <c r="G91" s="131"/>
      <c r="H91" s="1"/>
      <c r="I91" s="1"/>
      <c r="J91" s="162"/>
      <c r="K91" s="42"/>
      <c r="L91" s="178"/>
      <c r="M91" s="178"/>
      <c r="N91" s="178"/>
      <c r="O91" s="178"/>
      <c r="P91" s="178"/>
      <c r="Q91" s="178"/>
      <c r="R91" s="178"/>
      <c r="S91" s="163"/>
      <c r="T91" s="1"/>
      <c r="U91" s="1"/>
      <c r="V91" s="1"/>
      <c r="W91" s="1"/>
      <c r="X91" s="1"/>
      <c r="Y91" s="1"/>
      <c r="Z91" s="1"/>
      <c r="AA91" s="1"/>
      <c r="AB91" s="1"/>
      <c r="AC91" s="1"/>
      <c r="AD91" s="1"/>
      <c r="AE91" s="1"/>
      <c r="AF91" s="1"/>
      <c r="AG91" s="1"/>
      <c r="AH91" s="1"/>
      <c r="AI91" s="1"/>
      <c r="AJ91" s="1"/>
      <c r="AK91" s="1"/>
      <c r="AL91" s="54"/>
      <c r="AM91" s="54"/>
      <c r="AN91" s="54"/>
      <c r="AO91" s="54"/>
      <c r="AP91" s="54"/>
      <c r="AQ91" s="54"/>
      <c r="AR91" s="54"/>
      <c r="AS91" s="54"/>
      <c r="AT91" s="54"/>
      <c r="AU91" s="54"/>
      <c r="AV91" s="1"/>
      <c r="AW91" s="1"/>
    </row>
    <row r="92" ht="35.25" customHeight="1">
      <c r="A92" s="1"/>
      <c r="B92" s="134"/>
      <c r="C92" s="96" t="s">
        <v>121</v>
      </c>
      <c r="D92" s="9"/>
      <c r="E92" s="179"/>
      <c r="F92" s="179"/>
      <c r="G92" s="136"/>
      <c r="H92" s="1"/>
      <c r="I92" s="1"/>
      <c r="J92" s="162"/>
      <c r="K92" s="165"/>
      <c r="L92" s="42"/>
      <c r="M92" s="42"/>
      <c r="N92" s="42"/>
      <c r="O92" s="42"/>
      <c r="P92" s="42"/>
      <c r="Q92" s="42"/>
      <c r="R92" s="42"/>
      <c r="S92" s="163"/>
      <c r="T92" s="1"/>
      <c r="U92" s="1"/>
      <c r="V92" s="1"/>
      <c r="W92" s="1"/>
      <c r="X92" s="1"/>
      <c r="Y92" s="1"/>
      <c r="Z92" s="1"/>
      <c r="AA92" s="1"/>
      <c r="AB92" s="1"/>
      <c r="AC92" s="1"/>
      <c r="AD92" s="1"/>
      <c r="AE92" s="1"/>
      <c r="AF92" s="1"/>
      <c r="AG92" s="1"/>
      <c r="AH92" s="1"/>
      <c r="AI92" s="1"/>
      <c r="AJ92" s="1"/>
      <c r="AK92" s="1"/>
      <c r="AL92" s="54"/>
      <c r="AM92" s="54"/>
      <c r="AN92" s="54"/>
      <c r="AO92" s="54"/>
      <c r="AP92" s="54"/>
      <c r="AQ92" s="54"/>
      <c r="AR92" s="54"/>
      <c r="AS92" s="54"/>
      <c r="AT92" s="54"/>
      <c r="AU92" s="54"/>
      <c r="AV92" s="1"/>
      <c r="AW92" s="1"/>
    </row>
    <row r="93" ht="15.75" customHeight="1">
      <c r="A93" s="1"/>
      <c r="B93" s="105"/>
      <c r="C93" s="174"/>
      <c r="D93" s="175"/>
      <c r="E93" s="176"/>
      <c r="F93" s="125"/>
      <c r="G93" s="109"/>
      <c r="H93" s="1"/>
      <c r="I93" s="1"/>
      <c r="J93" s="164" t="s">
        <v>122</v>
      </c>
      <c r="K93" s="165" t="s">
        <v>115</v>
      </c>
      <c r="L93" s="166"/>
      <c r="M93" s="167"/>
      <c r="N93" s="167"/>
      <c r="O93" s="167"/>
      <c r="P93" s="167"/>
      <c r="Q93" s="167"/>
      <c r="R93" s="168"/>
      <c r="S93" s="163"/>
      <c r="T93" s="1"/>
      <c r="U93" s="1"/>
      <c r="V93" s="1"/>
      <c r="W93" s="1"/>
      <c r="X93" s="1"/>
      <c r="Y93" s="1"/>
      <c r="Z93" s="1"/>
      <c r="AA93" s="1"/>
      <c r="AB93" s="1"/>
      <c r="AC93" s="1"/>
      <c r="AD93" s="1"/>
      <c r="AE93" s="1"/>
      <c r="AF93" s="1"/>
      <c r="AG93" s="1"/>
      <c r="AH93" s="1"/>
      <c r="AI93" s="1"/>
      <c r="AJ93" s="1"/>
      <c r="AK93" s="1"/>
      <c r="AL93" s="54"/>
      <c r="AM93" s="54"/>
      <c r="AN93" s="54"/>
      <c r="AO93" s="54"/>
      <c r="AP93" s="54"/>
      <c r="AQ93" s="54"/>
      <c r="AR93" s="54"/>
      <c r="AS93" s="54"/>
      <c r="AT93" s="54"/>
      <c r="AU93" s="54"/>
      <c r="AV93" s="1"/>
      <c r="AW93" s="1"/>
    </row>
    <row r="94" ht="15.75" customHeight="1">
      <c r="A94" s="1"/>
      <c r="B94" s="105"/>
      <c r="C94" s="118" t="s">
        <v>59</v>
      </c>
      <c r="D94" s="9"/>
      <c r="E94" s="119">
        <v>0.0</v>
      </c>
      <c r="F94" s="125"/>
      <c r="G94" s="109"/>
      <c r="H94" s="1"/>
      <c r="I94" s="1"/>
      <c r="J94" s="169"/>
      <c r="K94" s="165" t="s">
        <v>116</v>
      </c>
      <c r="L94" s="180"/>
      <c r="M94" s="171"/>
      <c r="N94" s="171"/>
      <c r="O94" s="171"/>
      <c r="P94" s="171"/>
      <c r="Q94" s="171"/>
      <c r="R94" s="172"/>
      <c r="S94" s="163"/>
      <c r="T94" s="1"/>
      <c r="U94" s="1"/>
      <c r="V94" s="1"/>
      <c r="W94" s="1"/>
      <c r="X94" s="1"/>
      <c r="Y94" s="1"/>
      <c r="Z94" s="1"/>
      <c r="AA94" s="1"/>
      <c r="AB94" s="1"/>
      <c r="AC94" s="1"/>
      <c r="AD94" s="1"/>
      <c r="AE94" s="1"/>
      <c r="AF94" s="1"/>
      <c r="AG94" s="1"/>
      <c r="AH94" s="1"/>
      <c r="AI94" s="1"/>
      <c r="AJ94" s="1"/>
      <c r="AK94" s="1"/>
      <c r="AL94" s="54"/>
      <c r="AM94" s="54"/>
      <c r="AN94" s="54"/>
      <c r="AO94" s="54"/>
      <c r="AP94" s="54"/>
      <c r="AQ94" s="54"/>
      <c r="AR94" s="54"/>
      <c r="AS94" s="54"/>
      <c r="AT94" s="54"/>
      <c r="AU94" s="54"/>
      <c r="AV94" s="1"/>
      <c r="AW94" s="1"/>
    </row>
    <row r="95" ht="15.75" customHeight="1">
      <c r="A95" s="1"/>
      <c r="B95" s="105"/>
      <c r="C95" s="118" t="s">
        <v>123</v>
      </c>
      <c r="D95" s="9"/>
      <c r="E95" s="119">
        <v>0.0</v>
      </c>
      <c r="F95" s="125"/>
      <c r="G95" s="109"/>
      <c r="H95" s="1"/>
      <c r="I95" s="1"/>
      <c r="J95" s="169"/>
      <c r="K95" s="165" t="s">
        <v>117</v>
      </c>
      <c r="L95" s="180"/>
      <c r="M95" s="171"/>
      <c r="N95" s="171"/>
      <c r="O95" s="171"/>
      <c r="P95" s="171"/>
      <c r="Q95" s="171"/>
      <c r="R95" s="172"/>
      <c r="S95" s="163"/>
      <c r="T95" s="1"/>
      <c r="U95" s="1"/>
      <c r="V95" s="1"/>
      <c r="W95" s="1"/>
      <c r="X95" s="1"/>
      <c r="Y95" s="1"/>
      <c r="Z95" s="1"/>
      <c r="AA95" s="1"/>
      <c r="AB95" s="1"/>
      <c r="AC95" s="1"/>
      <c r="AD95" s="1"/>
      <c r="AE95" s="1"/>
      <c r="AF95" s="1"/>
      <c r="AG95" s="1"/>
      <c r="AH95" s="1"/>
      <c r="AI95" s="1"/>
      <c r="AJ95" s="1"/>
      <c r="AK95" s="1"/>
      <c r="AL95" s="54"/>
      <c r="AM95" s="54"/>
      <c r="AN95" s="54"/>
      <c r="AO95" s="54"/>
      <c r="AP95" s="54"/>
      <c r="AQ95" s="54"/>
      <c r="AR95" s="54"/>
      <c r="AS95" s="54"/>
      <c r="AT95" s="54"/>
      <c r="AU95" s="54"/>
      <c r="AV95" s="1"/>
      <c r="AW95" s="1"/>
    </row>
    <row r="96" ht="18.0" customHeight="1">
      <c r="A96" s="1"/>
      <c r="B96" s="105"/>
      <c r="C96" s="118" t="s">
        <v>124</v>
      </c>
      <c r="D96" s="9"/>
      <c r="E96" s="119">
        <v>0.0</v>
      </c>
      <c r="F96" s="125"/>
      <c r="G96" s="109"/>
      <c r="H96" s="1"/>
      <c r="I96" s="1"/>
      <c r="J96" s="169"/>
      <c r="K96" s="165" t="s">
        <v>119</v>
      </c>
      <c r="L96" s="180"/>
      <c r="M96" s="171"/>
      <c r="N96" s="171"/>
      <c r="O96" s="171"/>
      <c r="P96" s="171"/>
      <c r="Q96" s="171"/>
      <c r="R96" s="172"/>
      <c r="S96" s="163"/>
      <c r="T96" s="1"/>
      <c r="U96" s="1"/>
      <c r="V96" s="1"/>
      <c r="W96" s="1"/>
      <c r="X96" s="1"/>
      <c r="Y96" s="1"/>
      <c r="Z96" s="1"/>
      <c r="AA96" s="1"/>
      <c r="AB96" s="1"/>
      <c r="AC96" s="1"/>
      <c r="AD96" s="1"/>
      <c r="AE96" s="1"/>
      <c r="AF96" s="1"/>
      <c r="AG96" s="1"/>
      <c r="AH96" s="1"/>
      <c r="AI96" s="1"/>
      <c r="AJ96" s="1"/>
      <c r="AK96" s="1"/>
      <c r="AL96" s="54"/>
      <c r="AM96" s="54"/>
      <c r="AN96" s="54"/>
      <c r="AO96" s="54"/>
      <c r="AP96" s="54"/>
      <c r="AQ96" s="54"/>
      <c r="AR96" s="54"/>
      <c r="AS96" s="54"/>
      <c r="AT96" s="54"/>
      <c r="AU96" s="54"/>
      <c r="AV96" s="1"/>
      <c r="AW96" s="1"/>
    </row>
    <row r="97" ht="18.0" customHeight="1">
      <c r="A97" s="1"/>
      <c r="B97" s="105"/>
      <c r="C97" s="144" t="s">
        <v>125</v>
      </c>
      <c r="D97" s="181"/>
      <c r="E97" s="119">
        <v>0.0</v>
      </c>
      <c r="F97" s="125"/>
      <c r="G97" s="109"/>
      <c r="H97" s="1"/>
      <c r="I97" s="1"/>
      <c r="J97" s="169"/>
      <c r="K97" s="165" t="s">
        <v>120</v>
      </c>
      <c r="L97" s="180"/>
      <c r="M97" s="171"/>
      <c r="N97" s="171"/>
      <c r="O97" s="171"/>
      <c r="P97" s="171"/>
      <c r="Q97" s="171"/>
      <c r="R97" s="172"/>
      <c r="S97" s="163"/>
      <c r="T97" s="1"/>
      <c r="U97" s="1"/>
      <c r="V97" s="1"/>
      <c r="W97" s="1"/>
      <c r="X97" s="1"/>
      <c r="Y97" s="1"/>
      <c r="Z97" s="1"/>
      <c r="AA97" s="1"/>
      <c r="AB97" s="1"/>
      <c r="AC97" s="1"/>
      <c r="AD97" s="1"/>
      <c r="AE97" s="1"/>
      <c r="AF97" s="1"/>
      <c r="AG97" s="1"/>
      <c r="AH97" s="1"/>
      <c r="AI97" s="1"/>
      <c r="AJ97" s="1"/>
      <c r="AK97" s="1"/>
      <c r="AL97" s="54"/>
      <c r="AM97" s="54"/>
      <c r="AN97" s="54"/>
      <c r="AO97" s="54"/>
      <c r="AP97" s="54"/>
      <c r="AQ97" s="54"/>
      <c r="AR97" s="54"/>
      <c r="AS97" s="54"/>
      <c r="AT97" s="54"/>
      <c r="AU97" s="54"/>
      <c r="AV97" s="1"/>
      <c r="AW97" s="1"/>
    </row>
    <row r="98" ht="15.75" customHeight="1">
      <c r="A98" s="1"/>
      <c r="B98" s="105"/>
      <c r="C98" s="118" t="s">
        <v>72</v>
      </c>
      <c r="D98" s="9"/>
      <c r="E98" s="119">
        <v>0.0</v>
      </c>
      <c r="F98" s="125"/>
      <c r="G98" s="109"/>
      <c r="H98" s="1"/>
      <c r="I98" s="1"/>
      <c r="J98" s="177"/>
      <c r="K98" s="42"/>
      <c r="L98" s="42"/>
      <c r="M98" s="42"/>
      <c r="N98" s="42"/>
      <c r="O98" s="42"/>
      <c r="P98" s="42"/>
      <c r="Q98" s="42"/>
      <c r="R98" s="42"/>
      <c r="S98" s="163"/>
      <c r="T98" s="1"/>
      <c r="U98" s="1"/>
      <c r="V98" s="1"/>
      <c r="W98" s="1"/>
      <c r="X98" s="1"/>
      <c r="Y98" s="1"/>
      <c r="Z98" s="1"/>
      <c r="AA98" s="1"/>
      <c r="AB98" s="1"/>
      <c r="AC98" s="1"/>
      <c r="AD98" s="1"/>
      <c r="AE98" s="1"/>
      <c r="AF98" s="1"/>
      <c r="AG98" s="1"/>
      <c r="AH98" s="1"/>
      <c r="AI98" s="1"/>
      <c r="AJ98" s="1"/>
      <c r="AK98" s="1"/>
      <c r="AL98" s="54"/>
      <c r="AM98" s="54"/>
      <c r="AN98" s="54"/>
      <c r="AO98" s="54"/>
      <c r="AP98" s="54"/>
      <c r="AQ98" s="54"/>
      <c r="AR98" s="54"/>
      <c r="AS98" s="54"/>
      <c r="AT98" s="54"/>
      <c r="AU98" s="54"/>
      <c r="AV98" s="1"/>
      <c r="AW98" s="1"/>
    </row>
    <row r="99" ht="15.75" customHeight="1">
      <c r="A99" s="1"/>
      <c r="B99" s="105"/>
      <c r="C99" s="123"/>
      <c r="D99" s="175"/>
      <c r="E99" s="176"/>
      <c r="F99" s="125"/>
      <c r="G99" s="109"/>
      <c r="H99" s="1"/>
      <c r="I99" s="1"/>
      <c r="J99" s="162"/>
      <c r="K99" s="42"/>
      <c r="L99" s="42"/>
      <c r="M99" s="42"/>
      <c r="N99" s="42"/>
      <c r="O99" s="42"/>
      <c r="P99" s="42"/>
      <c r="Q99" s="42"/>
      <c r="R99" s="42"/>
      <c r="S99" s="163"/>
      <c r="T99" s="1"/>
      <c r="U99" s="1"/>
      <c r="V99" s="1"/>
      <c r="W99" s="1"/>
      <c r="X99" s="1"/>
      <c r="Y99" s="1"/>
      <c r="Z99" s="1"/>
      <c r="AA99" s="1"/>
      <c r="AB99" s="1"/>
      <c r="AC99" s="1"/>
      <c r="AD99" s="1"/>
      <c r="AE99" s="1"/>
      <c r="AF99" s="1"/>
      <c r="AG99" s="1"/>
      <c r="AH99" s="1"/>
      <c r="AI99" s="1"/>
      <c r="AJ99" s="1"/>
      <c r="AK99" s="1"/>
      <c r="AL99" s="54"/>
      <c r="AM99" s="54"/>
      <c r="AN99" s="54"/>
      <c r="AO99" s="54"/>
      <c r="AP99" s="54"/>
      <c r="AQ99" s="54"/>
      <c r="AR99" s="54"/>
      <c r="AS99" s="54"/>
      <c r="AT99" s="54"/>
      <c r="AU99" s="54"/>
      <c r="AV99" s="1"/>
      <c r="AW99" s="1"/>
    </row>
    <row r="100" ht="15.75" customHeight="1">
      <c r="A100" s="1"/>
      <c r="B100" s="105"/>
      <c r="C100" s="174" t="s">
        <v>44</v>
      </c>
      <c r="D100" s="175"/>
      <c r="E100" s="182">
        <f>SUM(E94:E98)</f>
        <v>0</v>
      </c>
      <c r="F100" s="125"/>
      <c r="G100" s="109"/>
      <c r="H100" s="1"/>
      <c r="I100" s="1"/>
      <c r="J100" s="162"/>
      <c r="K100" s="42"/>
      <c r="L100" s="42"/>
      <c r="M100" s="42"/>
      <c r="N100" s="42"/>
      <c r="O100" s="42"/>
      <c r="P100" s="42"/>
      <c r="Q100" s="42"/>
      <c r="R100" s="42"/>
      <c r="S100" s="163"/>
      <c r="T100" s="1"/>
      <c r="U100" s="1"/>
      <c r="V100" s="1"/>
      <c r="W100" s="1"/>
      <c r="X100" s="1"/>
      <c r="Y100" s="1"/>
      <c r="Z100" s="1"/>
      <c r="AA100" s="1"/>
      <c r="AB100" s="1"/>
      <c r="AC100" s="1"/>
      <c r="AD100" s="1"/>
      <c r="AE100" s="1"/>
      <c r="AF100" s="1"/>
      <c r="AG100" s="1"/>
      <c r="AH100" s="1"/>
      <c r="AI100" s="1"/>
      <c r="AJ100" s="1"/>
      <c r="AK100" s="1"/>
      <c r="AL100" s="54"/>
      <c r="AM100" s="54"/>
      <c r="AN100" s="54"/>
      <c r="AO100" s="54"/>
      <c r="AP100" s="54"/>
      <c r="AQ100" s="54"/>
      <c r="AR100" s="54"/>
      <c r="AS100" s="54"/>
      <c r="AT100" s="54"/>
      <c r="AU100" s="54"/>
      <c r="AV100" s="1"/>
      <c r="AW100" s="1"/>
    </row>
    <row r="101" ht="6.75" customHeight="1">
      <c r="A101" s="1"/>
      <c r="B101" s="183"/>
      <c r="C101" s="184"/>
      <c r="D101" s="184"/>
      <c r="E101" s="185"/>
      <c r="F101" s="185"/>
      <c r="G101" s="186"/>
      <c r="H101" s="1"/>
      <c r="I101" s="1"/>
      <c r="J101" s="187"/>
      <c r="K101" s="188"/>
      <c r="L101" s="188"/>
      <c r="M101" s="188"/>
      <c r="N101" s="188"/>
      <c r="O101" s="188"/>
      <c r="P101" s="188"/>
      <c r="Q101" s="188"/>
      <c r="R101" s="188"/>
      <c r="S101" s="189"/>
      <c r="T101" s="1"/>
      <c r="U101" s="1"/>
      <c r="V101" s="1"/>
      <c r="W101" s="1"/>
      <c r="X101" s="1"/>
      <c r="Y101" s="1"/>
      <c r="Z101" s="1"/>
      <c r="AA101" s="1"/>
      <c r="AB101" s="1"/>
      <c r="AC101" s="1"/>
      <c r="AD101" s="1"/>
      <c r="AE101" s="1"/>
      <c r="AF101" s="1"/>
      <c r="AG101" s="1"/>
      <c r="AH101" s="1"/>
      <c r="AI101" s="1"/>
      <c r="AJ101" s="1"/>
      <c r="AK101" s="1"/>
      <c r="AL101" s="54"/>
      <c r="AM101" s="54"/>
      <c r="AN101" s="54"/>
      <c r="AO101" s="54"/>
      <c r="AP101" s="54"/>
      <c r="AQ101" s="54"/>
      <c r="AR101" s="54"/>
      <c r="AS101" s="54"/>
      <c r="AT101" s="54"/>
      <c r="AU101" s="54"/>
      <c r="AV101" s="1"/>
      <c r="AW101" s="1"/>
    </row>
    <row r="102" ht="15.75" customHeight="1">
      <c r="A102" s="1"/>
      <c r="B102" s="1"/>
      <c r="C102" s="52"/>
      <c r="D102" s="52"/>
      <c r="E102" s="53"/>
      <c r="F102" s="53"/>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54"/>
      <c r="AM102" s="54"/>
      <c r="AN102" s="54"/>
      <c r="AO102" s="54"/>
      <c r="AP102" s="54"/>
      <c r="AQ102" s="54"/>
      <c r="AR102" s="54"/>
      <c r="AS102" s="54"/>
      <c r="AT102" s="54"/>
      <c r="AU102" s="54"/>
      <c r="AV102" s="1"/>
      <c r="AW102" s="1"/>
    </row>
    <row r="103" ht="22.5" customHeight="1">
      <c r="A103" s="1"/>
      <c r="B103" s="33" t="str">
        <f>UPPER("Copyright © moneyGenius.ca")</f>
        <v>COPYRIGHT © MONEYGENIUS.CA</v>
      </c>
      <c r="C103" s="197"/>
      <c r="D103" s="197"/>
      <c r="E103" s="198"/>
      <c r="F103" s="198"/>
      <c r="G103" s="199"/>
      <c r="H103" s="199"/>
      <c r="I103" s="199"/>
      <c r="J103" s="199"/>
      <c r="K103" s="199"/>
      <c r="L103" s="199"/>
      <c r="M103" s="199"/>
      <c r="N103" s="199"/>
      <c r="O103" s="199"/>
      <c r="P103" s="200" t="s">
        <v>26</v>
      </c>
      <c r="Q103" s="8"/>
      <c r="R103" s="8"/>
      <c r="S103" s="9"/>
      <c r="T103" s="1"/>
      <c r="U103" s="1"/>
      <c r="V103" s="1"/>
      <c r="W103" s="1"/>
      <c r="X103" s="1"/>
      <c r="Y103" s="1"/>
      <c r="Z103" s="1"/>
      <c r="AA103" s="1"/>
      <c r="AB103" s="1"/>
      <c r="AC103" s="1"/>
      <c r="AD103" s="1"/>
      <c r="AE103" s="1"/>
      <c r="AF103" s="1"/>
      <c r="AG103" s="1"/>
      <c r="AH103" s="1"/>
      <c r="AI103" s="1"/>
      <c r="AJ103" s="1"/>
      <c r="AK103" s="1"/>
      <c r="AL103" s="54"/>
      <c r="AM103" s="54"/>
      <c r="AN103" s="54"/>
      <c r="AO103" s="54"/>
      <c r="AP103" s="54"/>
      <c r="AQ103" s="54"/>
      <c r="AR103" s="54"/>
      <c r="AS103" s="54"/>
      <c r="AT103" s="54"/>
      <c r="AU103" s="54"/>
      <c r="AV103" s="1"/>
      <c r="AW103" s="1"/>
    </row>
    <row r="104" ht="15.75" customHeight="1">
      <c r="A104" s="1"/>
      <c r="B104" s="1"/>
      <c r="C104" s="52"/>
      <c r="D104" s="52"/>
      <c r="E104" s="53"/>
      <c r="F104" s="53"/>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54"/>
      <c r="AM104" s="54"/>
      <c r="AN104" s="54"/>
      <c r="AO104" s="54"/>
      <c r="AP104" s="54"/>
      <c r="AQ104" s="54"/>
      <c r="AR104" s="54"/>
      <c r="AS104" s="54"/>
      <c r="AT104" s="54"/>
      <c r="AU104" s="54"/>
      <c r="AV104" s="1"/>
      <c r="AW104" s="1"/>
    </row>
    <row r="105" ht="15.75" customHeight="1">
      <c r="A105" s="1"/>
      <c r="B105" s="1"/>
      <c r="C105" s="52"/>
      <c r="D105" s="52"/>
      <c r="E105" s="53"/>
      <c r="F105" s="53"/>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54"/>
      <c r="AM105" s="54"/>
      <c r="AN105" s="54"/>
      <c r="AO105" s="54"/>
      <c r="AP105" s="54"/>
      <c r="AQ105" s="54"/>
      <c r="AR105" s="54"/>
      <c r="AS105" s="54"/>
      <c r="AT105" s="54"/>
      <c r="AU105" s="54"/>
      <c r="AV105" s="1"/>
      <c r="AW105" s="1"/>
    </row>
    <row r="106" ht="15.75" customHeight="1">
      <c r="A106" s="1"/>
      <c r="B106" s="1"/>
      <c r="C106" s="52"/>
      <c r="D106" s="52"/>
      <c r="E106" s="53"/>
      <c r="F106" s="53"/>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54"/>
      <c r="AM106" s="54"/>
      <c r="AN106" s="54"/>
      <c r="AO106" s="54"/>
      <c r="AP106" s="54"/>
      <c r="AQ106" s="54"/>
      <c r="AR106" s="54"/>
      <c r="AS106" s="54"/>
      <c r="AT106" s="54"/>
      <c r="AU106" s="54"/>
      <c r="AV106" s="1"/>
      <c r="AW106" s="1"/>
    </row>
    <row r="107" ht="15.75" customHeight="1">
      <c r="A107" s="1"/>
      <c r="B107" s="1"/>
      <c r="C107" s="52"/>
      <c r="D107" s="52"/>
      <c r="E107" s="53"/>
      <c r="F107" s="53"/>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54"/>
      <c r="AM107" s="54"/>
      <c r="AN107" s="54"/>
      <c r="AO107" s="54"/>
      <c r="AP107" s="54"/>
      <c r="AQ107" s="54"/>
      <c r="AR107" s="54"/>
      <c r="AS107" s="54"/>
      <c r="AT107" s="54"/>
      <c r="AU107" s="54"/>
      <c r="AV107" s="1"/>
      <c r="AW107" s="1"/>
    </row>
    <row r="108" ht="8.25" customHeight="1">
      <c r="A108" s="1"/>
      <c r="B108" s="1"/>
      <c r="C108" s="52"/>
      <c r="D108" s="52"/>
      <c r="E108" s="53"/>
      <c r="F108" s="53"/>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54"/>
      <c r="AM108" s="54"/>
      <c r="AN108" s="54"/>
      <c r="AO108" s="54"/>
      <c r="AP108" s="54"/>
      <c r="AQ108" s="54"/>
      <c r="AR108" s="54"/>
      <c r="AS108" s="54"/>
      <c r="AT108" s="54"/>
      <c r="AU108" s="54"/>
      <c r="AV108" s="1"/>
      <c r="AW108" s="1"/>
    </row>
    <row r="109" ht="21.0" customHeight="1">
      <c r="A109" s="1"/>
      <c r="B109" s="1"/>
      <c r="C109" s="52"/>
      <c r="D109" s="52"/>
      <c r="E109" s="53"/>
      <c r="F109" s="53"/>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54"/>
      <c r="AM109" s="54"/>
      <c r="AN109" s="54"/>
      <c r="AO109" s="54"/>
      <c r="AP109" s="54"/>
      <c r="AQ109" s="54"/>
      <c r="AR109" s="54"/>
      <c r="AS109" s="54"/>
      <c r="AT109" s="54"/>
      <c r="AU109" s="54"/>
      <c r="AV109" s="1"/>
      <c r="AW109" s="1"/>
    </row>
    <row r="110" ht="27.0" customHeight="1">
      <c r="A110" s="1"/>
      <c r="B110" s="1"/>
      <c r="C110" s="52"/>
      <c r="D110" s="52"/>
      <c r="E110" s="53"/>
      <c r="F110" s="53"/>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54"/>
      <c r="AM110" s="54"/>
      <c r="AN110" s="54"/>
      <c r="AO110" s="54"/>
      <c r="AP110" s="54"/>
      <c r="AQ110" s="54"/>
      <c r="AR110" s="54"/>
      <c r="AS110" s="54"/>
      <c r="AT110" s="54"/>
      <c r="AU110" s="54"/>
      <c r="AV110" s="1"/>
      <c r="AW110" s="1"/>
    </row>
    <row r="111" ht="15.75" customHeight="1">
      <c r="A111" s="1"/>
      <c r="B111" s="1"/>
      <c r="C111" s="52"/>
      <c r="D111" s="52"/>
      <c r="E111" s="53"/>
      <c r="F111" s="53"/>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54"/>
      <c r="AM111" s="54"/>
      <c r="AN111" s="54"/>
      <c r="AO111" s="54"/>
      <c r="AP111" s="54"/>
      <c r="AQ111" s="54"/>
      <c r="AR111" s="54"/>
      <c r="AS111" s="54"/>
      <c r="AT111" s="54"/>
      <c r="AU111" s="54"/>
      <c r="AV111" s="1"/>
      <c r="AW111" s="1"/>
    </row>
    <row r="112" ht="15.75" customHeight="1">
      <c r="A112" s="1"/>
      <c r="B112" s="1"/>
      <c r="C112" s="52"/>
      <c r="D112" s="52"/>
      <c r="E112" s="53"/>
      <c r="F112" s="53"/>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54"/>
      <c r="AM112" s="54"/>
      <c r="AN112" s="54"/>
      <c r="AO112" s="54"/>
      <c r="AP112" s="54"/>
      <c r="AQ112" s="54"/>
      <c r="AR112" s="54"/>
      <c r="AS112" s="54"/>
      <c r="AT112" s="54"/>
      <c r="AU112" s="54"/>
      <c r="AV112" s="1"/>
      <c r="AW112" s="1"/>
    </row>
    <row r="113" ht="15.75" customHeight="1">
      <c r="A113" s="1"/>
      <c r="B113" s="1"/>
      <c r="C113" s="52"/>
      <c r="D113" s="52"/>
      <c r="E113" s="53"/>
      <c r="F113" s="53"/>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54"/>
      <c r="AM113" s="54"/>
      <c r="AN113" s="54"/>
      <c r="AO113" s="54"/>
      <c r="AP113" s="54"/>
      <c r="AQ113" s="54"/>
      <c r="AR113" s="54"/>
      <c r="AS113" s="54"/>
      <c r="AT113" s="54"/>
      <c r="AU113" s="54"/>
      <c r="AV113" s="1"/>
      <c r="AW113" s="1"/>
    </row>
    <row r="114" ht="15.75" customHeight="1">
      <c r="A114" s="1"/>
      <c r="B114" s="1"/>
      <c r="C114" s="52"/>
      <c r="D114" s="52"/>
      <c r="E114" s="53"/>
      <c r="F114" s="53"/>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54"/>
      <c r="AM114" s="54"/>
      <c r="AN114" s="54"/>
      <c r="AO114" s="54"/>
      <c r="AP114" s="54"/>
      <c r="AQ114" s="54"/>
      <c r="AR114" s="54"/>
      <c r="AS114" s="54"/>
      <c r="AT114" s="54"/>
      <c r="AU114" s="54"/>
      <c r="AV114" s="1"/>
      <c r="AW114" s="1"/>
    </row>
    <row r="115" ht="15.75" customHeight="1">
      <c r="A115" s="1"/>
      <c r="B115" s="1"/>
      <c r="C115" s="52"/>
      <c r="D115" s="52"/>
      <c r="E115" s="53"/>
      <c r="F115" s="53"/>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54"/>
      <c r="AM115" s="54"/>
      <c r="AN115" s="54"/>
      <c r="AO115" s="54"/>
      <c r="AP115" s="54"/>
      <c r="AQ115" s="54"/>
      <c r="AR115" s="54"/>
      <c r="AS115" s="54"/>
      <c r="AT115" s="54"/>
      <c r="AU115" s="54"/>
      <c r="AV115" s="1"/>
      <c r="AW115" s="1"/>
    </row>
    <row r="116" ht="9.0" customHeight="1">
      <c r="A116" s="1"/>
      <c r="B116" s="1"/>
      <c r="C116" s="52"/>
      <c r="D116" s="52"/>
      <c r="E116" s="53"/>
      <c r="F116" s="53"/>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54"/>
      <c r="AM116" s="54"/>
      <c r="AN116" s="54"/>
      <c r="AO116" s="54"/>
      <c r="AP116" s="54"/>
      <c r="AQ116" s="54"/>
      <c r="AR116" s="54"/>
      <c r="AS116" s="54"/>
      <c r="AT116" s="54"/>
      <c r="AU116" s="54"/>
      <c r="AV116" s="1"/>
      <c r="AW116" s="1"/>
    </row>
    <row r="117" ht="15.75" customHeight="1">
      <c r="A117" s="1"/>
      <c r="B117" s="1"/>
      <c r="C117" s="52"/>
      <c r="D117" s="52"/>
      <c r="E117" s="53"/>
      <c r="F117" s="53"/>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54"/>
      <c r="AM117" s="54"/>
      <c r="AN117" s="54"/>
      <c r="AO117" s="54"/>
      <c r="AP117" s="54"/>
      <c r="AQ117" s="54"/>
      <c r="AR117" s="54"/>
      <c r="AS117" s="54"/>
      <c r="AT117" s="54"/>
      <c r="AU117" s="54"/>
      <c r="AV117" s="1"/>
      <c r="AW117" s="1"/>
    </row>
    <row r="118" ht="15.75" customHeight="1">
      <c r="A118" s="1"/>
      <c r="B118" s="1"/>
      <c r="C118" s="52"/>
      <c r="D118" s="52"/>
      <c r="E118" s="53"/>
      <c r="F118" s="53"/>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54"/>
      <c r="AM118" s="54"/>
      <c r="AN118" s="54"/>
      <c r="AO118" s="54"/>
      <c r="AP118" s="54"/>
      <c r="AQ118" s="54"/>
      <c r="AR118" s="54"/>
      <c r="AS118" s="54"/>
      <c r="AT118" s="54"/>
      <c r="AU118" s="54"/>
      <c r="AV118" s="1"/>
      <c r="AW118" s="1"/>
    </row>
    <row r="119" ht="15.75" customHeight="1">
      <c r="A119" s="1"/>
      <c r="B119" s="1"/>
      <c r="C119" s="52"/>
      <c r="D119" s="52"/>
      <c r="E119" s="53"/>
      <c r="F119" s="53"/>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54"/>
      <c r="AM119" s="54"/>
      <c r="AN119" s="54"/>
      <c r="AO119" s="54"/>
      <c r="AP119" s="54"/>
      <c r="AQ119" s="54"/>
      <c r="AR119" s="54"/>
      <c r="AS119" s="54"/>
      <c r="AT119" s="54"/>
      <c r="AU119" s="54"/>
      <c r="AV119" s="1"/>
      <c r="AW119" s="1"/>
    </row>
    <row r="120" ht="15.75" customHeight="1">
      <c r="A120" s="1"/>
      <c r="B120" s="1"/>
      <c r="C120" s="52"/>
      <c r="D120" s="52"/>
      <c r="E120" s="53"/>
      <c r="F120" s="53"/>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54"/>
      <c r="AM120" s="54"/>
      <c r="AN120" s="54"/>
      <c r="AO120" s="54"/>
      <c r="AP120" s="54"/>
      <c r="AQ120" s="54"/>
      <c r="AR120" s="54"/>
      <c r="AS120" s="54"/>
      <c r="AT120" s="54"/>
      <c r="AU120" s="54"/>
      <c r="AV120" s="1"/>
      <c r="AW120" s="1"/>
    </row>
    <row r="121" ht="15.75" customHeight="1">
      <c r="A121" s="1"/>
      <c r="B121" s="1"/>
      <c r="C121" s="52"/>
      <c r="D121" s="52"/>
      <c r="E121" s="53"/>
      <c r="F121" s="53"/>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54"/>
      <c r="AM121" s="54"/>
      <c r="AN121" s="54"/>
      <c r="AO121" s="54"/>
      <c r="AP121" s="54"/>
      <c r="AQ121" s="54"/>
      <c r="AR121" s="54"/>
      <c r="AS121" s="54"/>
      <c r="AT121" s="54"/>
      <c r="AU121" s="54"/>
      <c r="AV121" s="1"/>
      <c r="AW121" s="1"/>
    </row>
    <row r="122" ht="15.75" customHeight="1">
      <c r="A122" s="1"/>
      <c r="B122" s="1"/>
      <c r="C122" s="52"/>
      <c r="D122" s="52"/>
      <c r="E122" s="53"/>
      <c r="F122" s="53"/>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54"/>
      <c r="AM122" s="54"/>
      <c r="AN122" s="54"/>
      <c r="AO122" s="54"/>
      <c r="AP122" s="54"/>
      <c r="AQ122" s="54"/>
      <c r="AR122" s="54"/>
      <c r="AS122" s="54"/>
      <c r="AT122" s="54"/>
      <c r="AU122" s="54"/>
      <c r="AV122" s="1"/>
      <c r="AW122" s="1"/>
    </row>
    <row r="123" ht="15.75" customHeight="1">
      <c r="A123" s="1"/>
      <c r="B123" s="1"/>
      <c r="C123" s="52"/>
      <c r="D123" s="52"/>
      <c r="E123" s="53"/>
      <c r="F123" s="53"/>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54"/>
      <c r="AM123" s="54"/>
      <c r="AN123" s="54"/>
      <c r="AO123" s="54"/>
      <c r="AP123" s="54"/>
      <c r="AQ123" s="54"/>
      <c r="AR123" s="54"/>
      <c r="AS123" s="54"/>
      <c r="AT123" s="54"/>
      <c r="AU123" s="54"/>
      <c r="AV123" s="1"/>
      <c r="AW123" s="1"/>
    </row>
    <row r="124" ht="15.75" customHeight="1">
      <c r="A124" s="1"/>
      <c r="B124" s="1"/>
      <c r="C124" s="52"/>
      <c r="D124" s="52"/>
      <c r="E124" s="53"/>
      <c r="F124" s="53"/>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54"/>
      <c r="AM124" s="54"/>
      <c r="AN124" s="54"/>
      <c r="AO124" s="54"/>
      <c r="AP124" s="54"/>
      <c r="AQ124" s="54"/>
      <c r="AR124" s="54"/>
      <c r="AS124" s="54"/>
      <c r="AT124" s="54"/>
      <c r="AU124" s="54"/>
      <c r="AV124" s="1"/>
      <c r="AW124" s="1"/>
    </row>
    <row r="125" ht="15.75" customHeight="1">
      <c r="A125" s="1"/>
      <c r="B125" s="1"/>
      <c r="C125" s="52"/>
      <c r="D125" s="52"/>
      <c r="E125" s="53"/>
      <c r="F125" s="53"/>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54"/>
      <c r="AM125" s="54"/>
      <c r="AN125" s="54"/>
      <c r="AO125" s="54"/>
      <c r="AP125" s="54"/>
      <c r="AQ125" s="54"/>
      <c r="AR125" s="54"/>
      <c r="AS125" s="54"/>
      <c r="AT125" s="54"/>
      <c r="AU125" s="54"/>
      <c r="AV125" s="1"/>
      <c r="AW125" s="1"/>
    </row>
    <row r="126" ht="15.75" customHeight="1">
      <c r="A126" s="1"/>
      <c r="B126" s="1"/>
      <c r="C126" s="52"/>
      <c r="D126" s="52"/>
      <c r="E126" s="53"/>
      <c r="F126" s="53"/>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54"/>
      <c r="AM126" s="54"/>
      <c r="AN126" s="54"/>
      <c r="AO126" s="54"/>
      <c r="AP126" s="54"/>
      <c r="AQ126" s="54"/>
      <c r="AR126" s="54"/>
      <c r="AS126" s="54"/>
      <c r="AT126" s="54"/>
      <c r="AU126" s="54"/>
      <c r="AV126" s="1"/>
      <c r="AW126" s="1"/>
    </row>
    <row r="127" ht="15.75" customHeight="1">
      <c r="A127" s="1"/>
      <c r="B127" s="1"/>
      <c r="C127" s="52"/>
      <c r="D127" s="52"/>
      <c r="E127" s="53"/>
      <c r="F127" s="53"/>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54"/>
      <c r="AM127" s="54"/>
      <c r="AN127" s="54"/>
      <c r="AO127" s="54"/>
      <c r="AP127" s="54"/>
      <c r="AQ127" s="54"/>
      <c r="AR127" s="54"/>
      <c r="AS127" s="54"/>
      <c r="AT127" s="54"/>
      <c r="AU127" s="54"/>
      <c r="AV127" s="1"/>
      <c r="AW127" s="1"/>
    </row>
    <row r="128" ht="15.75" customHeight="1">
      <c r="A128" s="1"/>
      <c r="B128" s="1"/>
      <c r="C128" s="52"/>
      <c r="D128" s="52"/>
      <c r="E128" s="53"/>
      <c r="F128" s="53"/>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54"/>
      <c r="AM128" s="54"/>
      <c r="AN128" s="54"/>
      <c r="AO128" s="54"/>
      <c r="AP128" s="54"/>
      <c r="AQ128" s="54"/>
      <c r="AR128" s="54"/>
      <c r="AS128" s="54"/>
      <c r="AT128" s="54"/>
      <c r="AU128" s="54"/>
      <c r="AV128" s="1"/>
      <c r="AW128" s="1"/>
    </row>
    <row r="129" ht="15.75" customHeight="1">
      <c r="A129" s="1"/>
      <c r="B129" s="1"/>
      <c r="C129" s="52"/>
      <c r="D129" s="52"/>
      <c r="E129" s="53"/>
      <c r="F129" s="53"/>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54"/>
      <c r="AM129" s="54"/>
      <c r="AN129" s="54"/>
      <c r="AO129" s="54"/>
      <c r="AP129" s="54"/>
      <c r="AQ129" s="54"/>
      <c r="AR129" s="54"/>
      <c r="AS129" s="54"/>
      <c r="AT129" s="54"/>
      <c r="AU129" s="54"/>
      <c r="AV129" s="1"/>
      <c r="AW129" s="1"/>
    </row>
    <row r="130" ht="15.75" customHeight="1">
      <c r="A130" s="1"/>
      <c r="B130" s="1"/>
      <c r="C130" s="52"/>
      <c r="D130" s="52"/>
      <c r="E130" s="53"/>
      <c r="F130" s="53"/>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54"/>
      <c r="AM130" s="54"/>
      <c r="AN130" s="54"/>
      <c r="AO130" s="54"/>
      <c r="AP130" s="54"/>
      <c r="AQ130" s="54"/>
      <c r="AR130" s="54"/>
      <c r="AS130" s="54"/>
      <c r="AT130" s="54"/>
      <c r="AU130" s="54"/>
      <c r="AV130" s="1"/>
      <c r="AW130" s="1"/>
    </row>
    <row r="131" ht="15.75" customHeight="1">
      <c r="A131" s="1"/>
      <c r="B131" s="1"/>
      <c r="C131" s="52"/>
      <c r="D131" s="52"/>
      <c r="E131" s="53"/>
      <c r="F131" s="53"/>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54"/>
      <c r="AM131" s="54"/>
      <c r="AN131" s="54"/>
      <c r="AO131" s="54"/>
      <c r="AP131" s="54"/>
      <c r="AQ131" s="54"/>
      <c r="AR131" s="54"/>
      <c r="AS131" s="54"/>
      <c r="AT131" s="54"/>
      <c r="AU131" s="54"/>
      <c r="AV131" s="1"/>
      <c r="AW131" s="1"/>
    </row>
    <row r="132" ht="15.75" customHeight="1">
      <c r="A132" s="1"/>
      <c r="B132" s="1"/>
      <c r="C132" s="52"/>
      <c r="D132" s="52"/>
      <c r="E132" s="53"/>
      <c r="F132" s="53"/>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54"/>
      <c r="AM132" s="54"/>
      <c r="AN132" s="54"/>
      <c r="AO132" s="54"/>
      <c r="AP132" s="54"/>
      <c r="AQ132" s="54"/>
      <c r="AR132" s="54"/>
      <c r="AS132" s="54"/>
      <c r="AT132" s="54"/>
      <c r="AU132" s="54"/>
      <c r="AV132" s="1"/>
      <c r="AW132" s="1"/>
    </row>
    <row r="133" ht="15.75" customHeight="1">
      <c r="A133" s="1"/>
      <c r="B133" s="1"/>
      <c r="C133" s="52"/>
      <c r="D133" s="52"/>
      <c r="E133" s="53"/>
      <c r="F133" s="53"/>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54"/>
      <c r="AM133" s="54"/>
      <c r="AN133" s="54"/>
      <c r="AO133" s="54"/>
      <c r="AP133" s="54"/>
      <c r="AQ133" s="54"/>
      <c r="AR133" s="54"/>
      <c r="AS133" s="54"/>
      <c r="AT133" s="54"/>
      <c r="AU133" s="54"/>
      <c r="AV133" s="1"/>
      <c r="AW133" s="1"/>
    </row>
    <row r="134" ht="15.75" customHeight="1">
      <c r="A134" s="1"/>
      <c r="B134" s="1"/>
      <c r="C134" s="52"/>
      <c r="D134" s="52"/>
      <c r="E134" s="53"/>
      <c r="F134" s="53"/>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54"/>
      <c r="AM134" s="54"/>
      <c r="AN134" s="54"/>
      <c r="AO134" s="54"/>
      <c r="AP134" s="54"/>
      <c r="AQ134" s="54"/>
      <c r="AR134" s="54"/>
      <c r="AS134" s="54"/>
      <c r="AT134" s="54"/>
      <c r="AU134" s="54"/>
      <c r="AV134" s="1"/>
      <c r="AW134" s="1"/>
    </row>
    <row r="135" ht="15.75" customHeight="1">
      <c r="A135" s="1"/>
      <c r="B135" s="1"/>
      <c r="C135" s="52"/>
      <c r="D135" s="52"/>
      <c r="E135" s="53"/>
      <c r="F135" s="53"/>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54"/>
      <c r="AM135" s="54"/>
      <c r="AN135" s="54"/>
      <c r="AO135" s="54"/>
      <c r="AP135" s="54"/>
      <c r="AQ135" s="54"/>
      <c r="AR135" s="54"/>
      <c r="AS135" s="54"/>
      <c r="AT135" s="54"/>
      <c r="AU135" s="54"/>
      <c r="AV135" s="1"/>
      <c r="AW135" s="1"/>
    </row>
    <row r="136" ht="15.75" customHeight="1">
      <c r="A136" s="1"/>
      <c r="B136" s="1"/>
      <c r="C136" s="52"/>
      <c r="D136" s="52"/>
      <c r="E136" s="53"/>
      <c r="F136" s="53"/>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54"/>
      <c r="AM136" s="54"/>
      <c r="AN136" s="54"/>
      <c r="AO136" s="54"/>
      <c r="AP136" s="54"/>
      <c r="AQ136" s="54"/>
      <c r="AR136" s="54"/>
      <c r="AS136" s="54"/>
      <c r="AT136" s="54"/>
      <c r="AU136" s="54"/>
      <c r="AV136" s="1"/>
      <c r="AW136" s="1"/>
    </row>
    <row r="137" ht="15.75" customHeight="1">
      <c r="A137" s="1"/>
      <c r="B137" s="1"/>
      <c r="C137" s="52"/>
      <c r="D137" s="52"/>
      <c r="E137" s="53"/>
      <c r="F137" s="53"/>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54"/>
      <c r="AM137" s="54"/>
      <c r="AN137" s="54"/>
      <c r="AO137" s="54"/>
      <c r="AP137" s="54"/>
      <c r="AQ137" s="54"/>
      <c r="AR137" s="54"/>
      <c r="AS137" s="54"/>
      <c r="AT137" s="54"/>
      <c r="AU137" s="54"/>
      <c r="AV137" s="1"/>
      <c r="AW137" s="1"/>
    </row>
    <row r="138" ht="15.75" customHeight="1">
      <c r="A138" s="1"/>
      <c r="B138" s="1"/>
      <c r="C138" s="52"/>
      <c r="D138" s="52"/>
      <c r="E138" s="53"/>
      <c r="F138" s="53"/>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54"/>
      <c r="AM138" s="54"/>
      <c r="AN138" s="54"/>
      <c r="AO138" s="54"/>
      <c r="AP138" s="54"/>
      <c r="AQ138" s="54"/>
      <c r="AR138" s="54"/>
      <c r="AS138" s="54"/>
      <c r="AT138" s="54"/>
      <c r="AU138" s="54"/>
      <c r="AV138" s="1"/>
      <c r="AW138" s="1"/>
    </row>
    <row r="139" ht="15.75" customHeight="1">
      <c r="A139" s="1"/>
      <c r="B139" s="1"/>
      <c r="C139" s="52"/>
      <c r="D139" s="52"/>
      <c r="E139" s="53"/>
      <c r="F139" s="53"/>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54"/>
      <c r="AM139" s="54"/>
      <c r="AN139" s="54"/>
      <c r="AO139" s="54"/>
      <c r="AP139" s="54"/>
      <c r="AQ139" s="54"/>
      <c r="AR139" s="54"/>
      <c r="AS139" s="54"/>
      <c r="AT139" s="54"/>
      <c r="AU139" s="54"/>
      <c r="AV139" s="1"/>
      <c r="AW139" s="1"/>
    </row>
    <row r="140" ht="15.75" customHeight="1">
      <c r="A140" s="1"/>
      <c r="B140" s="1"/>
      <c r="C140" s="52"/>
      <c r="D140" s="52"/>
      <c r="E140" s="53"/>
      <c r="F140" s="53"/>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54"/>
      <c r="AM140" s="54"/>
      <c r="AN140" s="54"/>
      <c r="AO140" s="54"/>
      <c r="AP140" s="54"/>
      <c r="AQ140" s="54"/>
      <c r="AR140" s="54"/>
      <c r="AS140" s="54"/>
      <c r="AT140" s="54"/>
      <c r="AU140" s="54"/>
      <c r="AV140" s="1"/>
      <c r="AW140" s="1"/>
    </row>
    <row r="141" ht="15.75" customHeight="1">
      <c r="A141" s="1"/>
      <c r="B141" s="1"/>
      <c r="C141" s="52"/>
      <c r="D141" s="52"/>
      <c r="E141" s="53"/>
      <c r="F141" s="53"/>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54"/>
      <c r="AM141" s="54"/>
      <c r="AN141" s="54"/>
      <c r="AO141" s="54"/>
      <c r="AP141" s="54"/>
      <c r="AQ141" s="54"/>
      <c r="AR141" s="54"/>
      <c r="AS141" s="54"/>
      <c r="AT141" s="54"/>
      <c r="AU141" s="54"/>
      <c r="AV141" s="1"/>
      <c r="AW141" s="1"/>
    </row>
    <row r="142" ht="15.75" customHeight="1">
      <c r="A142" s="1"/>
      <c r="B142" s="1"/>
      <c r="C142" s="52"/>
      <c r="D142" s="52"/>
      <c r="E142" s="53"/>
      <c r="F142" s="53"/>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54"/>
      <c r="AM142" s="54"/>
      <c r="AN142" s="54"/>
      <c r="AO142" s="54"/>
      <c r="AP142" s="54"/>
      <c r="AQ142" s="54"/>
      <c r="AR142" s="54"/>
      <c r="AS142" s="54"/>
      <c r="AT142" s="54"/>
      <c r="AU142" s="54"/>
      <c r="AV142" s="1"/>
      <c r="AW142" s="1"/>
    </row>
    <row r="143" ht="15.75" customHeight="1">
      <c r="A143" s="1"/>
      <c r="B143" s="1"/>
      <c r="C143" s="52"/>
      <c r="D143" s="52"/>
      <c r="E143" s="53"/>
      <c r="F143" s="53"/>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54"/>
      <c r="AM143" s="54"/>
      <c r="AN143" s="54"/>
      <c r="AO143" s="54"/>
      <c r="AP143" s="54"/>
      <c r="AQ143" s="54"/>
      <c r="AR143" s="54"/>
      <c r="AS143" s="54"/>
      <c r="AT143" s="54"/>
      <c r="AU143" s="54"/>
      <c r="AV143" s="1"/>
      <c r="AW143" s="1"/>
    </row>
    <row r="144" ht="15.75" customHeight="1">
      <c r="A144" s="1"/>
      <c r="B144" s="1"/>
      <c r="C144" s="52"/>
      <c r="D144" s="52"/>
      <c r="E144" s="53"/>
      <c r="F144" s="53"/>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54"/>
      <c r="AM144" s="54"/>
      <c r="AN144" s="54"/>
      <c r="AO144" s="54"/>
      <c r="AP144" s="54"/>
      <c r="AQ144" s="54"/>
      <c r="AR144" s="54"/>
      <c r="AS144" s="54"/>
      <c r="AT144" s="54"/>
      <c r="AU144" s="54"/>
      <c r="AV144" s="1"/>
      <c r="AW144" s="1"/>
    </row>
    <row r="145" ht="15.75" customHeight="1">
      <c r="A145" s="1"/>
      <c r="B145" s="1"/>
      <c r="C145" s="52"/>
      <c r="D145" s="52"/>
      <c r="E145" s="53"/>
      <c r="F145" s="53"/>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54"/>
      <c r="AM145" s="54"/>
      <c r="AN145" s="54"/>
      <c r="AO145" s="54"/>
      <c r="AP145" s="54"/>
      <c r="AQ145" s="54"/>
      <c r="AR145" s="54"/>
      <c r="AS145" s="54"/>
      <c r="AT145" s="54"/>
      <c r="AU145" s="54"/>
      <c r="AV145" s="1"/>
      <c r="AW145" s="1"/>
    </row>
    <row r="146" ht="15.75" customHeight="1">
      <c r="A146" s="1"/>
      <c r="B146" s="1"/>
      <c r="C146" s="52"/>
      <c r="D146" s="52"/>
      <c r="E146" s="53"/>
      <c r="F146" s="53"/>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54"/>
      <c r="AM146" s="54"/>
      <c r="AN146" s="54"/>
      <c r="AO146" s="54"/>
      <c r="AP146" s="54"/>
      <c r="AQ146" s="54"/>
      <c r="AR146" s="54"/>
      <c r="AS146" s="54"/>
      <c r="AT146" s="54"/>
      <c r="AU146" s="54"/>
      <c r="AV146" s="1"/>
      <c r="AW146" s="1"/>
    </row>
    <row r="147" ht="15.75" customHeight="1">
      <c r="A147" s="1"/>
      <c r="B147" s="1"/>
      <c r="C147" s="52"/>
      <c r="D147" s="52"/>
      <c r="E147" s="53"/>
      <c r="F147" s="53"/>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54"/>
      <c r="AM147" s="54"/>
      <c r="AN147" s="54"/>
      <c r="AO147" s="54"/>
      <c r="AP147" s="54"/>
      <c r="AQ147" s="54"/>
      <c r="AR147" s="54"/>
      <c r="AS147" s="54"/>
      <c r="AT147" s="54"/>
      <c r="AU147" s="54"/>
      <c r="AV147" s="1"/>
      <c r="AW147" s="1"/>
    </row>
    <row r="148" ht="15.75" customHeight="1">
      <c r="A148" s="1"/>
      <c r="B148" s="1"/>
      <c r="C148" s="52"/>
      <c r="D148" s="52"/>
      <c r="E148" s="53"/>
      <c r="F148" s="53"/>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54"/>
      <c r="AM148" s="54"/>
      <c r="AN148" s="54"/>
      <c r="AO148" s="54"/>
      <c r="AP148" s="54"/>
      <c r="AQ148" s="54"/>
      <c r="AR148" s="54"/>
      <c r="AS148" s="54"/>
      <c r="AT148" s="54"/>
      <c r="AU148" s="54"/>
      <c r="AV148" s="1"/>
      <c r="AW148" s="1"/>
    </row>
    <row r="149" ht="15.75" customHeight="1">
      <c r="A149" s="1"/>
      <c r="B149" s="1"/>
      <c r="C149" s="52"/>
      <c r="D149" s="52"/>
      <c r="E149" s="53"/>
      <c r="F149" s="53"/>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54"/>
      <c r="AM149" s="54"/>
      <c r="AN149" s="54"/>
      <c r="AO149" s="54"/>
      <c r="AP149" s="54"/>
      <c r="AQ149" s="54"/>
      <c r="AR149" s="54"/>
      <c r="AS149" s="54"/>
      <c r="AT149" s="54"/>
      <c r="AU149" s="54"/>
      <c r="AV149" s="1"/>
      <c r="AW149" s="1"/>
    </row>
    <row r="150" ht="15.75" customHeight="1">
      <c r="A150" s="1"/>
      <c r="B150" s="1"/>
      <c r="C150" s="52"/>
      <c r="D150" s="52"/>
      <c r="E150" s="53"/>
      <c r="F150" s="53"/>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54"/>
      <c r="AM150" s="54"/>
      <c r="AN150" s="54"/>
      <c r="AO150" s="54"/>
      <c r="AP150" s="54"/>
      <c r="AQ150" s="54"/>
      <c r="AR150" s="54"/>
      <c r="AS150" s="54"/>
      <c r="AT150" s="54"/>
      <c r="AU150" s="54"/>
      <c r="AV150" s="1"/>
      <c r="AW150" s="1"/>
    </row>
    <row r="151" ht="15.75" customHeight="1">
      <c r="A151" s="1"/>
      <c r="B151" s="1"/>
      <c r="C151" s="52"/>
      <c r="D151" s="52"/>
      <c r="E151" s="53"/>
      <c r="F151" s="53"/>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54"/>
      <c r="AM151" s="54"/>
      <c r="AN151" s="54"/>
      <c r="AO151" s="54"/>
      <c r="AP151" s="54"/>
      <c r="AQ151" s="54"/>
      <c r="AR151" s="54"/>
      <c r="AS151" s="54"/>
      <c r="AT151" s="54"/>
      <c r="AU151" s="54"/>
      <c r="AV151" s="1"/>
      <c r="AW151" s="1"/>
    </row>
    <row r="152" ht="15.75" customHeight="1">
      <c r="A152" s="1"/>
      <c r="B152" s="1"/>
      <c r="C152" s="52"/>
      <c r="D152" s="52"/>
      <c r="E152" s="53"/>
      <c r="F152" s="53"/>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54"/>
      <c r="AM152" s="54"/>
      <c r="AN152" s="54"/>
      <c r="AO152" s="54"/>
      <c r="AP152" s="54"/>
      <c r="AQ152" s="54"/>
      <c r="AR152" s="54"/>
      <c r="AS152" s="54"/>
      <c r="AT152" s="54"/>
      <c r="AU152" s="54"/>
      <c r="AV152" s="1"/>
      <c r="AW152" s="1"/>
    </row>
    <row r="153" ht="15.75" customHeight="1">
      <c r="A153" s="1"/>
      <c r="B153" s="1"/>
      <c r="C153" s="52"/>
      <c r="D153" s="52"/>
      <c r="E153" s="53"/>
      <c r="F153" s="53"/>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54"/>
      <c r="AM153" s="54"/>
      <c r="AN153" s="54"/>
      <c r="AO153" s="54"/>
      <c r="AP153" s="54"/>
      <c r="AQ153" s="54"/>
      <c r="AR153" s="54"/>
      <c r="AS153" s="54"/>
      <c r="AT153" s="54"/>
      <c r="AU153" s="54"/>
      <c r="AV153" s="1"/>
      <c r="AW153" s="1"/>
    </row>
    <row r="154" ht="15.75" customHeight="1">
      <c r="A154" s="1"/>
      <c r="B154" s="1"/>
      <c r="C154" s="52"/>
      <c r="D154" s="52"/>
      <c r="E154" s="53"/>
      <c r="F154" s="53"/>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54"/>
      <c r="AM154" s="54"/>
      <c r="AN154" s="54"/>
      <c r="AO154" s="54"/>
      <c r="AP154" s="54"/>
      <c r="AQ154" s="54"/>
      <c r="AR154" s="54"/>
      <c r="AS154" s="54"/>
      <c r="AT154" s="54"/>
      <c r="AU154" s="54"/>
      <c r="AV154" s="1"/>
      <c r="AW154" s="1"/>
    </row>
    <row r="155" ht="15.75" customHeight="1">
      <c r="A155" s="1"/>
      <c r="B155" s="1"/>
      <c r="C155" s="52"/>
      <c r="D155" s="52"/>
      <c r="E155" s="53"/>
      <c r="F155" s="53"/>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54"/>
      <c r="AM155" s="54"/>
      <c r="AN155" s="54"/>
      <c r="AO155" s="54"/>
      <c r="AP155" s="54"/>
      <c r="AQ155" s="54"/>
      <c r="AR155" s="54"/>
      <c r="AS155" s="54"/>
      <c r="AT155" s="54"/>
      <c r="AU155" s="54"/>
      <c r="AV155" s="1"/>
      <c r="AW155" s="1"/>
    </row>
    <row r="156" ht="15.75" customHeight="1">
      <c r="A156" s="1"/>
      <c r="B156" s="1"/>
      <c r="C156" s="52"/>
      <c r="D156" s="52"/>
      <c r="E156" s="53"/>
      <c r="F156" s="53"/>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54"/>
      <c r="AM156" s="54"/>
      <c r="AN156" s="54"/>
      <c r="AO156" s="54"/>
      <c r="AP156" s="54"/>
      <c r="AQ156" s="54"/>
      <c r="AR156" s="54"/>
      <c r="AS156" s="54"/>
      <c r="AT156" s="54"/>
      <c r="AU156" s="54"/>
      <c r="AV156" s="1"/>
      <c r="AW156" s="1"/>
    </row>
    <row r="157" ht="15.75" customHeight="1">
      <c r="A157" s="1"/>
      <c r="B157" s="1"/>
      <c r="C157" s="52"/>
      <c r="D157" s="52"/>
      <c r="E157" s="53"/>
      <c r="F157" s="53"/>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54"/>
      <c r="AM157" s="54"/>
      <c r="AN157" s="54"/>
      <c r="AO157" s="54"/>
      <c r="AP157" s="54"/>
      <c r="AQ157" s="54"/>
      <c r="AR157" s="54"/>
      <c r="AS157" s="54"/>
      <c r="AT157" s="54"/>
      <c r="AU157" s="54"/>
      <c r="AV157" s="1"/>
      <c r="AW157" s="1"/>
    </row>
    <row r="158" ht="15.75" customHeight="1">
      <c r="A158" s="1"/>
      <c r="B158" s="1"/>
      <c r="C158" s="52"/>
      <c r="D158" s="52"/>
      <c r="E158" s="53"/>
      <c r="F158" s="53"/>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54"/>
      <c r="AM158" s="54"/>
      <c r="AN158" s="54"/>
      <c r="AO158" s="54"/>
      <c r="AP158" s="54"/>
      <c r="AQ158" s="54"/>
      <c r="AR158" s="54"/>
      <c r="AS158" s="54"/>
      <c r="AT158" s="54"/>
      <c r="AU158" s="54"/>
      <c r="AV158" s="1"/>
      <c r="AW158" s="1"/>
    </row>
    <row r="159" ht="15.75" customHeight="1">
      <c r="A159" s="1"/>
      <c r="B159" s="1"/>
      <c r="C159" s="52"/>
      <c r="D159" s="52"/>
      <c r="E159" s="53"/>
      <c r="F159" s="53"/>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54"/>
      <c r="AM159" s="54"/>
      <c r="AN159" s="54"/>
      <c r="AO159" s="54"/>
      <c r="AP159" s="54"/>
      <c r="AQ159" s="54"/>
      <c r="AR159" s="54"/>
      <c r="AS159" s="54"/>
      <c r="AT159" s="54"/>
      <c r="AU159" s="54"/>
      <c r="AV159" s="1"/>
      <c r="AW159" s="1"/>
    </row>
    <row r="160" ht="15.75" customHeight="1">
      <c r="A160" s="1"/>
      <c r="B160" s="1"/>
      <c r="C160" s="52"/>
      <c r="D160" s="52"/>
      <c r="E160" s="53"/>
      <c r="F160" s="53"/>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54"/>
      <c r="AM160" s="54"/>
      <c r="AN160" s="54"/>
      <c r="AO160" s="54"/>
      <c r="AP160" s="54"/>
      <c r="AQ160" s="54"/>
      <c r="AR160" s="54"/>
      <c r="AS160" s="54"/>
      <c r="AT160" s="54"/>
      <c r="AU160" s="54"/>
      <c r="AV160" s="1"/>
      <c r="AW160" s="1"/>
    </row>
    <row r="161" ht="15.75" customHeight="1">
      <c r="A161" s="1"/>
      <c r="B161" s="1"/>
      <c r="C161" s="52"/>
      <c r="D161" s="52"/>
      <c r="E161" s="53"/>
      <c r="F161" s="53"/>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54"/>
      <c r="AM161" s="54"/>
      <c r="AN161" s="54"/>
      <c r="AO161" s="54"/>
      <c r="AP161" s="54"/>
      <c r="AQ161" s="54"/>
      <c r="AR161" s="54"/>
      <c r="AS161" s="54"/>
      <c r="AT161" s="54"/>
      <c r="AU161" s="54"/>
      <c r="AV161" s="1"/>
      <c r="AW161" s="1"/>
    </row>
    <row r="162" ht="15.75" customHeight="1">
      <c r="A162" s="1"/>
      <c r="B162" s="1"/>
      <c r="C162" s="52"/>
      <c r="D162" s="52"/>
      <c r="E162" s="53"/>
      <c r="F162" s="53"/>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54"/>
      <c r="AM162" s="54"/>
      <c r="AN162" s="54"/>
      <c r="AO162" s="54"/>
      <c r="AP162" s="54"/>
      <c r="AQ162" s="54"/>
      <c r="AR162" s="54"/>
      <c r="AS162" s="54"/>
      <c r="AT162" s="54"/>
      <c r="AU162" s="54"/>
      <c r="AV162" s="1"/>
      <c r="AW162" s="1"/>
    </row>
    <row r="163" ht="15.75" customHeight="1">
      <c r="A163" s="1"/>
      <c r="B163" s="1"/>
      <c r="C163" s="52"/>
      <c r="D163" s="52"/>
      <c r="E163" s="53"/>
      <c r="F163" s="53"/>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54"/>
      <c r="AM163" s="54"/>
      <c r="AN163" s="54"/>
      <c r="AO163" s="54"/>
      <c r="AP163" s="54"/>
      <c r="AQ163" s="54"/>
      <c r="AR163" s="54"/>
      <c r="AS163" s="54"/>
      <c r="AT163" s="54"/>
      <c r="AU163" s="54"/>
      <c r="AV163" s="1"/>
      <c r="AW163" s="1"/>
    </row>
    <row r="164" ht="15.75" customHeight="1">
      <c r="A164" s="1"/>
      <c r="B164" s="1"/>
      <c r="C164" s="52"/>
      <c r="D164" s="52"/>
      <c r="E164" s="53"/>
      <c r="F164" s="53"/>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54"/>
      <c r="AM164" s="54"/>
      <c r="AN164" s="54"/>
      <c r="AO164" s="54"/>
      <c r="AP164" s="54"/>
      <c r="AQ164" s="54"/>
      <c r="AR164" s="54"/>
      <c r="AS164" s="54"/>
      <c r="AT164" s="54"/>
      <c r="AU164" s="54"/>
      <c r="AV164" s="1"/>
      <c r="AW164" s="1"/>
    </row>
    <row r="165" ht="15.75" customHeight="1">
      <c r="A165" s="1"/>
      <c r="B165" s="1"/>
      <c r="C165" s="52"/>
      <c r="D165" s="52"/>
      <c r="E165" s="53"/>
      <c r="F165" s="53"/>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54"/>
      <c r="AM165" s="54"/>
      <c r="AN165" s="54"/>
      <c r="AO165" s="54"/>
      <c r="AP165" s="54"/>
      <c r="AQ165" s="54"/>
      <c r="AR165" s="54"/>
      <c r="AS165" s="54"/>
      <c r="AT165" s="54"/>
      <c r="AU165" s="54"/>
      <c r="AV165" s="1"/>
      <c r="AW165" s="1"/>
    </row>
    <row r="166" ht="15.75" customHeight="1">
      <c r="A166" s="1"/>
      <c r="B166" s="1"/>
      <c r="C166" s="52"/>
      <c r="D166" s="52"/>
      <c r="E166" s="53"/>
      <c r="F166" s="53"/>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54"/>
      <c r="AM166" s="54"/>
      <c r="AN166" s="54"/>
      <c r="AO166" s="54"/>
      <c r="AP166" s="54"/>
      <c r="AQ166" s="54"/>
      <c r="AR166" s="54"/>
      <c r="AS166" s="54"/>
      <c r="AT166" s="54"/>
      <c r="AU166" s="54"/>
      <c r="AV166" s="1"/>
      <c r="AW166" s="1"/>
    </row>
    <row r="167" ht="15.75" customHeight="1">
      <c r="A167" s="1"/>
      <c r="B167" s="1"/>
      <c r="C167" s="52"/>
      <c r="D167" s="52"/>
      <c r="E167" s="53"/>
      <c r="F167" s="53"/>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54"/>
      <c r="AM167" s="54"/>
      <c r="AN167" s="54"/>
      <c r="AO167" s="54"/>
      <c r="AP167" s="54"/>
      <c r="AQ167" s="54"/>
      <c r="AR167" s="54"/>
      <c r="AS167" s="54"/>
      <c r="AT167" s="54"/>
      <c r="AU167" s="54"/>
      <c r="AV167" s="1"/>
      <c r="AW167" s="1"/>
    </row>
    <row r="168" ht="15.75" customHeight="1">
      <c r="A168" s="1"/>
      <c r="B168" s="1"/>
      <c r="C168" s="52"/>
      <c r="D168" s="52"/>
      <c r="E168" s="53"/>
      <c r="F168" s="53"/>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54"/>
      <c r="AM168" s="54"/>
      <c r="AN168" s="54"/>
      <c r="AO168" s="54"/>
      <c r="AP168" s="54"/>
      <c r="AQ168" s="54"/>
      <c r="AR168" s="54"/>
      <c r="AS168" s="54"/>
      <c r="AT168" s="54"/>
      <c r="AU168" s="54"/>
      <c r="AV168" s="1"/>
      <c r="AW168" s="1"/>
    </row>
    <row r="169" ht="15.75" customHeight="1">
      <c r="A169" s="1"/>
      <c r="B169" s="1"/>
      <c r="C169" s="52"/>
      <c r="D169" s="52"/>
      <c r="E169" s="53"/>
      <c r="F169" s="53"/>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54"/>
      <c r="AM169" s="54"/>
      <c r="AN169" s="54"/>
      <c r="AO169" s="54"/>
      <c r="AP169" s="54"/>
      <c r="AQ169" s="54"/>
      <c r="AR169" s="54"/>
      <c r="AS169" s="54"/>
      <c r="AT169" s="54"/>
      <c r="AU169" s="54"/>
      <c r="AV169" s="1"/>
      <c r="AW169" s="1"/>
    </row>
    <row r="170" ht="15.75" customHeight="1">
      <c r="A170" s="1"/>
      <c r="B170" s="1"/>
      <c r="C170" s="52"/>
      <c r="D170" s="52"/>
      <c r="E170" s="53"/>
      <c r="F170" s="53"/>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54"/>
      <c r="AM170" s="54"/>
      <c r="AN170" s="54"/>
      <c r="AO170" s="54"/>
      <c r="AP170" s="54"/>
      <c r="AQ170" s="54"/>
      <c r="AR170" s="54"/>
      <c r="AS170" s="54"/>
      <c r="AT170" s="54"/>
      <c r="AU170" s="54"/>
      <c r="AV170" s="1"/>
      <c r="AW170" s="1"/>
    </row>
    <row r="171" ht="15.75" customHeight="1">
      <c r="A171" s="1"/>
      <c r="B171" s="1"/>
      <c r="C171" s="52"/>
      <c r="D171" s="52"/>
      <c r="E171" s="53"/>
      <c r="F171" s="53"/>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54"/>
      <c r="AM171" s="54"/>
      <c r="AN171" s="54"/>
      <c r="AO171" s="54"/>
      <c r="AP171" s="54"/>
      <c r="AQ171" s="54"/>
      <c r="AR171" s="54"/>
      <c r="AS171" s="54"/>
      <c r="AT171" s="54"/>
      <c r="AU171" s="54"/>
      <c r="AV171" s="1"/>
      <c r="AW171" s="1"/>
    </row>
    <row r="172" ht="15.75" customHeight="1">
      <c r="A172" s="1"/>
      <c r="B172" s="1"/>
      <c r="C172" s="52"/>
      <c r="D172" s="52"/>
      <c r="E172" s="53"/>
      <c r="F172" s="53"/>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54"/>
      <c r="AM172" s="54"/>
      <c r="AN172" s="54"/>
      <c r="AO172" s="54"/>
      <c r="AP172" s="54"/>
      <c r="AQ172" s="54"/>
      <c r="AR172" s="54"/>
      <c r="AS172" s="54"/>
      <c r="AT172" s="54"/>
      <c r="AU172" s="54"/>
      <c r="AV172" s="1"/>
      <c r="AW172" s="1"/>
    </row>
    <row r="173" ht="15.75" customHeight="1">
      <c r="A173" s="1"/>
      <c r="B173" s="1"/>
      <c r="C173" s="52"/>
      <c r="D173" s="52"/>
      <c r="E173" s="53"/>
      <c r="F173" s="53"/>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54"/>
      <c r="AM173" s="54"/>
      <c r="AN173" s="54"/>
      <c r="AO173" s="54"/>
      <c r="AP173" s="54"/>
      <c r="AQ173" s="54"/>
      <c r="AR173" s="54"/>
      <c r="AS173" s="54"/>
      <c r="AT173" s="54"/>
      <c r="AU173" s="54"/>
      <c r="AV173" s="1"/>
      <c r="AW173" s="1"/>
    </row>
    <row r="174" ht="15.75" customHeight="1">
      <c r="A174" s="1"/>
      <c r="B174" s="1"/>
      <c r="C174" s="52"/>
      <c r="D174" s="52"/>
      <c r="E174" s="53"/>
      <c r="F174" s="53"/>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54"/>
      <c r="AM174" s="54"/>
      <c r="AN174" s="54"/>
      <c r="AO174" s="54"/>
      <c r="AP174" s="54"/>
      <c r="AQ174" s="54"/>
      <c r="AR174" s="54"/>
      <c r="AS174" s="54"/>
      <c r="AT174" s="54"/>
      <c r="AU174" s="54"/>
      <c r="AV174" s="1"/>
      <c r="AW174" s="1"/>
    </row>
    <row r="175" ht="15.75" customHeight="1">
      <c r="A175" s="1"/>
      <c r="B175" s="1"/>
      <c r="C175" s="52"/>
      <c r="D175" s="52"/>
      <c r="E175" s="53"/>
      <c r="F175" s="53"/>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54"/>
      <c r="AM175" s="54"/>
      <c r="AN175" s="54"/>
      <c r="AO175" s="54"/>
      <c r="AP175" s="54"/>
      <c r="AQ175" s="54"/>
      <c r="AR175" s="54"/>
      <c r="AS175" s="54"/>
      <c r="AT175" s="54"/>
      <c r="AU175" s="54"/>
      <c r="AV175" s="1"/>
      <c r="AW175" s="1"/>
    </row>
    <row r="176" ht="15.75" customHeight="1">
      <c r="A176" s="1"/>
      <c r="B176" s="1"/>
      <c r="C176" s="52"/>
      <c r="D176" s="52"/>
      <c r="E176" s="53"/>
      <c r="F176" s="53"/>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54"/>
      <c r="AM176" s="54"/>
      <c r="AN176" s="54"/>
      <c r="AO176" s="54"/>
      <c r="AP176" s="54"/>
      <c r="AQ176" s="54"/>
      <c r="AR176" s="54"/>
      <c r="AS176" s="54"/>
      <c r="AT176" s="54"/>
      <c r="AU176" s="54"/>
      <c r="AV176" s="1"/>
      <c r="AW176" s="1"/>
    </row>
    <row r="177" ht="15.75" customHeight="1">
      <c r="A177" s="1"/>
      <c r="B177" s="1"/>
      <c r="C177" s="52"/>
      <c r="D177" s="52"/>
      <c r="E177" s="53"/>
      <c r="F177" s="53"/>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54"/>
      <c r="AM177" s="54"/>
      <c r="AN177" s="54"/>
      <c r="AO177" s="54"/>
      <c r="AP177" s="54"/>
      <c r="AQ177" s="54"/>
      <c r="AR177" s="54"/>
      <c r="AS177" s="54"/>
      <c r="AT177" s="54"/>
      <c r="AU177" s="54"/>
      <c r="AV177" s="1"/>
      <c r="AW177" s="1"/>
    </row>
    <row r="178" ht="15.75" customHeight="1">
      <c r="A178" s="1"/>
      <c r="B178" s="1"/>
      <c r="C178" s="52"/>
      <c r="D178" s="52"/>
      <c r="E178" s="53"/>
      <c r="F178" s="53"/>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54"/>
      <c r="AM178" s="54"/>
      <c r="AN178" s="54"/>
      <c r="AO178" s="54"/>
      <c r="AP178" s="54"/>
      <c r="AQ178" s="54"/>
      <c r="AR178" s="54"/>
      <c r="AS178" s="54"/>
      <c r="AT178" s="54"/>
      <c r="AU178" s="54"/>
      <c r="AV178" s="1"/>
      <c r="AW178" s="1"/>
    </row>
    <row r="179" ht="15.75" customHeight="1">
      <c r="A179" s="1"/>
      <c r="B179" s="1"/>
      <c r="C179" s="52"/>
      <c r="D179" s="52"/>
      <c r="E179" s="53"/>
      <c r="F179" s="53"/>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54"/>
      <c r="AM179" s="54"/>
      <c r="AN179" s="54"/>
      <c r="AO179" s="54"/>
      <c r="AP179" s="54"/>
      <c r="AQ179" s="54"/>
      <c r="AR179" s="54"/>
      <c r="AS179" s="54"/>
      <c r="AT179" s="54"/>
      <c r="AU179" s="54"/>
      <c r="AV179" s="1"/>
      <c r="AW179" s="1"/>
    </row>
    <row r="180" ht="15.75" customHeight="1">
      <c r="A180" s="1"/>
      <c r="B180" s="1"/>
      <c r="C180" s="52"/>
      <c r="D180" s="52"/>
      <c r="E180" s="53"/>
      <c r="F180" s="53"/>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54"/>
      <c r="AM180" s="54"/>
      <c r="AN180" s="54"/>
      <c r="AO180" s="54"/>
      <c r="AP180" s="54"/>
      <c r="AQ180" s="54"/>
      <c r="AR180" s="54"/>
      <c r="AS180" s="54"/>
      <c r="AT180" s="54"/>
      <c r="AU180" s="54"/>
      <c r="AV180" s="1"/>
      <c r="AW180" s="1"/>
    </row>
    <row r="181" ht="15.75" customHeight="1">
      <c r="A181" s="1"/>
      <c r="B181" s="1"/>
      <c r="C181" s="52"/>
      <c r="D181" s="52"/>
      <c r="E181" s="53"/>
      <c r="F181" s="53"/>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54"/>
      <c r="AM181" s="54"/>
      <c r="AN181" s="54"/>
      <c r="AO181" s="54"/>
      <c r="AP181" s="54"/>
      <c r="AQ181" s="54"/>
      <c r="AR181" s="54"/>
      <c r="AS181" s="54"/>
      <c r="AT181" s="54"/>
      <c r="AU181" s="54"/>
      <c r="AV181" s="1"/>
      <c r="AW181" s="1"/>
    </row>
    <row r="182" ht="15.75" customHeight="1">
      <c r="A182" s="1"/>
      <c r="B182" s="1"/>
      <c r="C182" s="52"/>
      <c r="D182" s="52"/>
      <c r="E182" s="53"/>
      <c r="F182" s="53"/>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54"/>
      <c r="AM182" s="54"/>
      <c r="AN182" s="54"/>
      <c r="AO182" s="54"/>
      <c r="AP182" s="54"/>
      <c r="AQ182" s="54"/>
      <c r="AR182" s="54"/>
      <c r="AS182" s="54"/>
      <c r="AT182" s="54"/>
      <c r="AU182" s="54"/>
      <c r="AV182" s="1"/>
      <c r="AW182" s="1"/>
    </row>
    <row r="183" ht="15.75" customHeight="1">
      <c r="A183" s="1"/>
      <c r="B183" s="1"/>
      <c r="C183" s="52"/>
      <c r="D183" s="52"/>
      <c r="E183" s="53"/>
      <c r="F183" s="53"/>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54"/>
      <c r="AM183" s="54"/>
      <c r="AN183" s="54"/>
      <c r="AO183" s="54"/>
      <c r="AP183" s="54"/>
      <c r="AQ183" s="54"/>
      <c r="AR183" s="54"/>
      <c r="AS183" s="54"/>
      <c r="AT183" s="54"/>
      <c r="AU183" s="54"/>
      <c r="AV183" s="1"/>
      <c r="AW183" s="1"/>
    </row>
    <row r="184" ht="15.75" customHeight="1">
      <c r="A184" s="1"/>
      <c r="B184" s="1"/>
      <c r="C184" s="52"/>
      <c r="D184" s="52"/>
      <c r="E184" s="53"/>
      <c r="F184" s="53"/>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54"/>
      <c r="AM184" s="54"/>
      <c r="AN184" s="54"/>
      <c r="AO184" s="54"/>
      <c r="AP184" s="54"/>
      <c r="AQ184" s="54"/>
      <c r="AR184" s="54"/>
      <c r="AS184" s="54"/>
      <c r="AT184" s="54"/>
      <c r="AU184" s="54"/>
      <c r="AV184" s="1"/>
      <c r="AW184" s="1"/>
    </row>
    <row r="185" ht="15.75" customHeight="1">
      <c r="A185" s="1"/>
      <c r="B185" s="1"/>
      <c r="C185" s="52"/>
      <c r="D185" s="52"/>
      <c r="E185" s="53"/>
      <c r="F185" s="53"/>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54"/>
      <c r="AM185" s="54"/>
      <c r="AN185" s="54"/>
      <c r="AO185" s="54"/>
      <c r="AP185" s="54"/>
      <c r="AQ185" s="54"/>
      <c r="AR185" s="54"/>
      <c r="AS185" s="54"/>
      <c r="AT185" s="54"/>
      <c r="AU185" s="54"/>
      <c r="AV185" s="1"/>
      <c r="AW185" s="1"/>
    </row>
    <row r="186" ht="15.75" customHeight="1">
      <c r="A186" s="1"/>
      <c r="B186" s="1"/>
      <c r="C186" s="52"/>
      <c r="D186" s="52"/>
      <c r="E186" s="53"/>
      <c r="F186" s="53"/>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54"/>
      <c r="AM186" s="54"/>
      <c r="AN186" s="54"/>
      <c r="AO186" s="54"/>
      <c r="AP186" s="54"/>
      <c r="AQ186" s="54"/>
      <c r="AR186" s="54"/>
      <c r="AS186" s="54"/>
      <c r="AT186" s="54"/>
      <c r="AU186" s="54"/>
      <c r="AV186" s="1"/>
      <c r="AW186" s="1"/>
    </row>
    <row r="187" ht="15.75" customHeight="1">
      <c r="A187" s="1"/>
      <c r="B187" s="1"/>
      <c r="C187" s="52"/>
      <c r="D187" s="52"/>
      <c r="E187" s="53"/>
      <c r="F187" s="53"/>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54"/>
      <c r="AM187" s="54"/>
      <c r="AN187" s="54"/>
      <c r="AO187" s="54"/>
      <c r="AP187" s="54"/>
      <c r="AQ187" s="54"/>
      <c r="AR187" s="54"/>
      <c r="AS187" s="54"/>
      <c r="AT187" s="54"/>
      <c r="AU187" s="54"/>
      <c r="AV187" s="1"/>
      <c r="AW187" s="1"/>
    </row>
    <row r="188" ht="15.75" customHeight="1">
      <c r="A188" s="1"/>
      <c r="B188" s="1"/>
      <c r="C188" s="52"/>
      <c r="D188" s="52"/>
      <c r="E188" s="53"/>
      <c r="F188" s="53"/>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54"/>
      <c r="AM188" s="54"/>
      <c r="AN188" s="54"/>
      <c r="AO188" s="54"/>
      <c r="AP188" s="54"/>
      <c r="AQ188" s="54"/>
      <c r="AR188" s="54"/>
      <c r="AS188" s="54"/>
      <c r="AT188" s="54"/>
      <c r="AU188" s="54"/>
      <c r="AV188" s="1"/>
      <c r="AW188" s="1"/>
    </row>
    <row r="189" ht="15.75" customHeight="1">
      <c r="A189" s="1"/>
      <c r="B189" s="1"/>
      <c r="C189" s="52"/>
      <c r="D189" s="52"/>
      <c r="E189" s="53"/>
      <c r="F189" s="53"/>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54"/>
      <c r="AM189" s="54"/>
      <c r="AN189" s="54"/>
      <c r="AO189" s="54"/>
      <c r="AP189" s="54"/>
      <c r="AQ189" s="54"/>
      <c r="AR189" s="54"/>
      <c r="AS189" s="54"/>
      <c r="AT189" s="54"/>
      <c r="AU189" s="54"/>
      <c r="AV189" s="1"/>
      <c r="AW189" s="1"/>
    </row>
    <row r="190" ht="15.75" customHeight="1">
      <c r="A190" s="1"/>
      <c r="B190" s="1"/>
      <c r="C190" s="52"/>
      <c r="D190" s="52"/>
      <c r="E190" s="53"/>
      <c r="F190" s="53"/>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54"/>
      <c r="AM190" s="54"/>
      <c r="AN190" s="54"/>
      <c r="AO190" s="54"/>
      <c r="AP190" s="54"/>
      <c r="AQ190" s="54"/>
      <c r="AR190" s="54"/>
      <c r="AS190" s="54"/>
      <c r="AT190" s="54"/>
      <c r="AU190" s="54"/>
      <c r="AV190" s="1"/>
      <c r="AW190" s="1"/>
    </row>
    <row r="191" ht="15.75" customHeight="1">
      <c r="A191" s="1"/>
      <c r="B191" s="1"/>
      <c r="C191" s="52"/>
      <c r="D191" s="52"/>
      <c r="E191" s="53"/>
      <c r="F191" s="53"/>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54"/>
      <c r="AM191" s="54"/>
      <c r="AN191" s="54"/>
      <c r="AO191" s="54"/>
      <c r="AP191" s="54"/>
      <c r="AQ191" s="54"/>
      <c r="AR191" s="54"/>
      <c r="AS191" s="54"/>
      <c r="AT191" s="54"/>
      <c r="AU191" s="54"/>
      <c r="AV191" s="1"/>
      <c r="AW191" s="1"/>
    </row>
    <row r="192" ht="15.75" customHeight="1">
      <c r="A192" s="1"/>
      <c r="B192" s="1"/>
      <c r="C192" s="52"/>
      <c r="D192" s="52"/>
      <c r="E192" s="53"/>
      <c r="F192" s="53"/>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54"/>
      <c r="AM192" s="54"/>
      <c r="AN192" s="54"/>
      <c r="AO192" s="54"/>
      <c r="AP192" s="54"/>
      <c r="AQ192" s="54"/>
      <c r="AR192" s="54"/>
      <c r="AS192" s="54"/>
      <c r="AT192" s="54"/>
      <c r="AU192" s="54"/>
      <c r="AV192" s="1"/>
      <c r="AW192" s="1"/>
    </row>
    <row r="193" ht="15.75" customHeight="1">
      <c r="A193" s="1"/>
      <c r="B193" s="1"/>
      <c r="C193" s="52"/>
      <c r="D193" s="52"/>
      <c r="E193" s="53"/>
      <c r="F193" s="53"/>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54"/>
      <c r="AM193" s="54"/>
      <c r="AN193" s="54"/>
      <c r="AO193" s="54"/>
      <c r="AP193" s="54"/>
      <c r="AQ193" s="54"/>
      <c r="AR193" s="54"/>
      <c r="AS193" s="54"/>
      <c r="AT193" s="54"/>
      <c r="AU193" s="54"/>
      <c r="AV193" s="1"/>
      <c r="AW193" s="1"/>
    </row>
    <row r="194" ht="15.75" customHeight="1">
      <c r="A194" s="1"/>
      <c r="B194" s="1"/>
      <c r="C194" s="52"/>
      <c r="D194" s="52"/>
      <c r="E194" s="53"/>
      <c r="F194" s="53"/>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54"/>
      <c r="AM194" s="54"/>
      <c r="AN194" s="54"/>
      <c r="AO194" s="54"/>
      <c r="AP194" s="54"/>
      <c r="AQ194" s="54"/>
      <c r="AR194" s="54"/>
      <c r="AS194" s="54"/>
      <c r="AT194" s="54"/>
      <c r="AU194" s="54"/>
      <c r="AV194" s="1"/>
      <c r="AW194" s="1"/>
    </row>
    <row r="195" ht="15.75" customHeight="1">
      <c r="A195" s="1"/>
      <c r="B195" s="1"/>
      <c r="C195" s="52"/>
      <c r="D195" s="52"/>
      <c r="E195" s="53"/>
      <c r="F195" s="53"/>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54"/>
      <c r="AM195" s="54"/>
      <c r="AN195" s="54"/>
      <c r="AO195" s="54"/>
      <c r="AP195" s="54"/>
      <c r="AQ195" s="54"/>
      <c r="AR195" s="54"/>
      <c r="AS195" s="54"/>
      <c r="AT195" s="54"/>
      <c r="AU195" s="54"/>
      <c r="AV195" s="1"/>
      <c r="AW195" s="1"/>
    </row>
    <row r="196" ht="15.75" customHeight="1">
      <c r="A196" s="1"/>
      <c r="B196" s="1"/>
      <c r="C196" s="52"/>
      <c r="D196" s="52"/>
      <c r="E196" s="53"/>
      <c r="F196" s="53"/>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54"/>
      <c r="AM196" s="54"/>
      <c r="AN196" s="54"/>
      <c r="AO196" s="54"/>
      <c r="AP196" s="54"/>
      <c r="AQ196" s="54"/>
      <c r="AR196" s="54"/>
      <c r="AS196" s="54"/>
      <c r="AT196" s="54"/>
      <c r="AU196" s="54"/>
      <c r="AV196" s="1"/>
      <c r="AW196" s="1"/>
    </row>
    <row r="197" ht="15.75" customHeight="1">
      <c r="A197" s="1"/>
      <c r="B197" s="1"/>
      <c r="C197" s="52"/>
      <c r="D197" s="52"/>
      <c r="E197" s="53"/>
      <c r="F197" s="53"/>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54"/>
      <c r="AM197" s="54"/>
      <c r="AN197" s="54"/>
      <c r="AO197" s="54"/>
      <c r="AP197" s="54"/>
      <c r="AQ197" s="54"/>
      <c r="AR197" s="54"/>
      <c r="AS197" s="54"/>
      <c r="AT197" s="54"/>
      <c r="AU197" s="54"/>
      <c r="AV197" s="1"/>
      <c r="AW197" s="1"/>
    </row>
    <row r="198" ht="15.75" customHeight="1">
      <c r="A198" s="1"/>
      <c r="B198" s="1"/>
      <c r="C198" s="52"/>
      <c r="D198" s="52"/>
      <c r="E198" s="53"/>
      <c r="F198" s="53"/>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54"/>
      <c r="AM198" s="54"/>
      <c r="AN198" s="54"/>
      <c r="AO198" s="54"/>
      <c r="AP198" s="54"/>
      <c r="AQ198" s="54"/>
      <c r="AR198" s="54"/>
      <c r="AS198" s="54"/>
      <c r="AT198" s="54"/>
      <c r="AU198" s="54"/>
      <c r="AV198" s="1"/>
      <c r="AW198" s="1"/>
    </row>
    <row r="199" ht="15.75" customHeight="1">
      <c r="A199" s="1"/>
      <c r="B199" s="1"/>
      <c r="C199" s="52"/>
      <c r="D199" s="52"/>
      <c r="E199" s="53"/>
      <c r="F199" s="53"/>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54"/>
      <c r="AM199" s="54"/>
      <c r="AN199" s="54"/>
      <c r="AO199" s="54"/>
      <c r="AP199" s="54"/>
      <c r="AQ199" s="54"/>
      <c r="AR199" s="54"/>
      <c r="AS199" s="54"/>
      <c r="AT199" s="54"/>
      <c r="AU199" s="54"/>
      <c r="AV199" s="1"/>
      <c r="AW199" s="1"/>
    </row>
    <row r="200" ht="15.75" customHeight="1">
      <c r="A200" s="1"/>
      <c r="B200" s="1"/>
      <c r="C200" s="52"/>
      <c r="D200" s="52"/>
      <c r="E200" s="53"/>
      <c r="F200" s="53"/>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54"/>
      <c r="AM200" s="54"/>
      <c r="AN200" s="54"/>
      <c r="AO200" s="54"/>
      <c r="AP200" s="54"/>
      <c r="AQ200" s="54"/>
      <c r="AR200" s="54"/>
      <c r="AS200" s="54"/>
      <c r="AT200" s="54"/>
      <c r="AU200" s="54"/>
      <c r="AV200" s="1"/>
      <c r="AW200" s="1"/>
    </row>
    <row r="201" ht="15.75" customHeight="1">
      <c r="A201" s="1"/>
      <c r="B201" s="1"/>
      <c r="C201" s="52"/>
      <c r="D201" s="52"/>
      <c r="E201" s="53"/>
      <c r="F201" s="53"/>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54"/>
      <c r="AM201" s="54"/>
      <c r="AN201" s="54"/>
      <c r="AO201" s="54"/>
      <c r="AP201" s="54"/>
      <c r="AQ201" s="54"/>
      <c r="AR201" s="54"/>
      <c r="AS201" s="54"/>
      <c r="AT201" s="54"/>
      <c r="AU201" s="54"/>
      <c r="AV201" s="1"/>
      <c r="AW201" s="1"/>
    </row>
    <row r="202" ht="15.75" customHeight="1">
      <c r="A202" s="1"/>
      <c r="B202" s="1"/>
      <c r="C202" s="52"/>
      <c r="D202" s="52"/>
      <c r="E202" s="53"/>
      <c r="F202" s="53"/>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54"/>
      <c r="AM202" s="54"/>
      <c r="AN202" s="54"/>
      <c r="AO202" s="54"/>
      <c r="AP202" s="54"/>
      <c r="AQ202" s="54"/>
      <c r="AR202" s="54"/>
      <c r="AS202" s="54"/>
      <c r="AT202" s="54"/>
      <c r="AU202" s="54"/>
      <c r="AV202" s="1"/>
      <c r="AW202" s="1"/>
    </row>
    <row r="203" ht="15.75" customHeight="1">
      <c r="A203" s="1"/>
      <c r="B203" s="1"/>
      <c r="C203" s="52"/>
      <c r="D203" s="52"/>
      <c r="E203" s="53"/>
      <c r="F203" s="53"/>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54"/>
      <c r="AM203" s="54"/>
      <c r="AN203" s="54"/>
      <c r="AO203" s="54"/>
      <c r="AP203" s="54"/>
      <c r="AQ203" s="54"/>
      <c r="AR203" s="54"/>
      <c r="AS203" s="54"/>
      <c r="AT203" s="54"/>
      <c r="AU203" s="54"/>
      <c r="AV203" s="1"/>
      <c r="AW203" s="1"/>
    </row>
    <row r="204" ht="15.75" customHeight="1">
      <c r="A204" s="1"/>
      <c r="B204" s="1"/>
      <c r="C204" s="52"/>
      <c r="D204" s="52"/>
      <c r="E204" s="53"/>
      <c r="F204" s="53"/>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54"/>
      <c r="AM204" s="54"/>
      <c r="AN204" s="54"/>
      <c r="AO204" s="54"/>
      <c r="AP204" s="54"/>
      <c r="AQ204" s="54"/>
      <c r="AR204" s="54"/>
      <c r="AS204" s="54"/>
      <c r="AT204" s="54"/>
      <c r="AU204" s="54"/>
      <c r="AV204" s="1"/>
      <c r="AW204" s="1"/>
    </row>
    <row r="205" ht="15.75" customHeight="1">
      <c r="A205" s="1"/>
      <c r="B205" s="1"/>
      <c r="C205" s="52"/>
      <c r="D205" s="52"/>
      <c r="E205" s="53"/>
      <c r="F205" s="53"/>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54"/>
      <c r="AM205" s="54"/>
      <c r="AN205" s="54"/>
      <c r="AO205" s="54"/>
      <c r="AP205" s="54"/>
      <c r="AQ205" s="54"/>
      <c r="AR205" s="54"/>
      <c r="AS205" s="54"/>
      <c r="AT205" s="54"/>
      <c r="AU205" s="54"/>
      <c r="AV205" s="1"/>
      <c r="AW205" s="1"/>
    </row>
    <row r="206" ht="15.75" customHeight="1">
      <c r="A206" s="1"/>
      <c r="B206" s="1"/>
      <c r="C206" s="52"/>
      <c r="D206" s="52"/>
      <c r="E206" s="53"/>
      <c r="F206" s="53"/>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54"/>
      <c r="AM206" s="54"/>
      <c r="AN206" s="54"/>
      <c r="AO206" s="54"/>
      <c r="AP206" s="54"/>
      <c r="AQ206" s="54"/>
      <c r="AR206" s="54"/>
      <c r="AS206" s="54"/>
      <c r="AT206" s="54"/>
      <c r="AU206" s="54"/>
      <c r="AV206" s="1"/>
      <c r="AW206" s="1"/>
    </row>
    <row r="207" ht="15.75" customHeight="1">
      <c r="A207" s="1"/>
      <c r="B207" s="1"/>
      <c r="C207" s="52"/>
      <c r="D207" s="52"/>
      <c r="E207" s="53"/>
      <c r="F207" s="53"/>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54"/>
      <c r="AM207" s="54"/>
      <c r="AN207" s="54"/>
      <c r="AO207" s="54"/>
      <c r="AP207" s="54"/>
      <c r="AQ207" s="54"/>
      <c r="AR207" s="54"/>
      <c r="AS207" s="54"/>
      <c r="AT207" s="54"/>
      <c r="AU207" s="54"/>
      <c r="AV207" s="1"/>
      <c r="AW207" s="1"/>
    </row>
    <row r="208" ht="15.75" customHeight="1">
      <c r="A208" s="1"/>
      <c r="B208" s="1"/>
      <c r="C208" s="52"/>
      <c r="D208" s="52"/>
      <c r="E208" s="53"/>
      <c r="F208" s="53"/>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54"/>
      <c r="AM208" s="54"/>
      <c r="AN208" s="54"/>
      <c r="AO208" s="54"/>
      <c r="AP208" s="54"/>
      <c r="AQ208" s="54"/>
      <c r="AR208" s="54"/>
      <c r="AS208" s="54"/>
      <c r="AT208" s="54"/>
      <c r="AU208" s="54"/>
      <c r="AV208" s="1"/>
      <c r="AW208" s="1"/>
    </row>
    <row r="209" ht="15.75" customHeight="1">
      <c r="A209" s="1"/>
      <c r="B209" s="1"/>
      <c r="C209" s="52"/>
      <c r="D209" s="52"/>
      <c r="E209" s="53"/>
      <c r="F209" s="53"/>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54"/>
      <c r="AM209" s="54"/>
      <c r="AN209" s="54"/>
      <c r="AO209" s="54"/>
      <c r="AP209" s="54"/>
      <c r="AQ209" s="54"/>
      <c r="AR209" s="54"/>
      <c r="AS209" s="54"/>
      <c r="AT209" s="54"/>
      <c r="AU209" s="54"/>
      <c r="AV209" s="1"/>
      <c r="AW209" s="1"/>
    </row>
    <row r="210" ht="15.75" customHeight="1">
      <c r="A210" s="1"/>
      <c r="B210" s="1"/>
      <c r="C210" s="52"/>
      <c r="D210" s="52"/>
      <c r="E210" s="53"/>
      <c r="F210" s="53"/>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54"/>
      <c r="AM210" s="54"/>
      <c r="AN210" s="54"/>
      <c r="AO210" s="54"/>
      <c r="AP210" s="54"/>
      <c r="AQ210" s="54"/>
      <c r="AR210" s="54"/>
      <c r="AS210" s="54"/>
      <c r="AT210" s="54"/>
      <c r="AU210" s="54"/>
      <c r="AV210" s="1"/>
      <c r="AW210" s="1"/>
    </row>
    <row r="211" ht="15.75" customHeight="1">
      <c r="A211" s="1"/>
      <c r="B211" s="1"/>
      <c r="C211" s="52"/>
      <c r="D211" s="52"/>
      <c r="E211" s="53"/>
      <c r="F211" s="53"/>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54"/>
      <c r="AM211" s="54"/>
      <c r="AN211" s="54"/>
      <c r="AO211" s="54"/>
      <c r="AP211" s="54"/>
      <c r="AQ211" s="54"/>
      <c r="AR211" s="54"/>
      <c r="AS211" s="54"/>
      <c r="AT211" s="54"/>
      <c r="AU211" s="54"/>
      <c r="AV211" s="1"/>
      <c r="AW211" s="1"/>
    </row>
    <row r="212" ht="15.75" customHeight="1">
      <c r="A212" s="1"/>
      <c r="B212" s="1"/>
      <c r="C212" s="52"/>
      <c r="D212" s="52"/>
      <c r="E212" s="53"/>
      <c r="F212" s="53"/>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54"/>
      <c r="AM212" s="54"/>
      <c r="AN212" s="54"/>
      <c r="AO212" s="54"/>
      <c r="AP212" s="54"/>
      <c r="AQ212" s="54"/>
      <c r="AR212" s="54"/>
      <c r="AS212" s="54"/>
      <c r="AT212" s="54"/>
      <c r="AU212" s="54"/>
      <c r="AV212" s="1"/>
      <c r="AW212" s="1"/>
    </row>
    <row r="213" ht="15.75" customHeight="1">
      <c r="A213" s="1"/>
      <c r="B213" s="1"/>
      <c r="C213" s="52"/>
      <c r="D213" s="52"/>
      <c r="E213" s="53"/>
      <c r="F213" s="53"/>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54"/>
      <c r="AM213" s="54"/>
      <c r="AN213" s="54"/>
      <c r="AO213" s="54"/>
      <c r="AP213" s="54"/>
      <c r="AQ213" s="54"/>
      <c r="AR213" s="54"/>
      <c r="AS213" s="54"/>
      <c r="AT213" s="54"/>
      <c r="AU213" s="54"/>
      <c r="AV213" s="1"/>
      <c r="AW213" s="1"/>
    </row>
    <row r="214" ht="15.75" customHeight="1">
      <c r="A214" s="1"/>
      <c r="B214" s="1"/>
      <c r="C214" s="52"/>
      <c r="D214" s="52"/>
      <c r="E214" s="53"/>
      <c r="F214" s="53"/>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54"/>
      <c r="AM214" s="54"/>
      <c r="AN214" s="54"/>
      <c r="AO214" s="54"/>
      <c r="AP214" s="54"/>
      <c r="AQ214" s="54"/>
      <c r="AR214" s="54"/>
      <c r="AS214" s="54"/>
      <c r="AT214" s="54"/>
      <c r="AU214" s="54"/>
      <c r="AV214" s="1"/>
      <c r="AW214" s="1"/>
    </row>
    <row r="215" ht="15.75" customHeight="1">
      <c r="A215" s="1"/>
      <c r="B215" s="1"/>
      <c r="C215" s="52"/>
      <c r="D215" s="52"/>
      <c r="E215" s="53"/>
      <c r="F215" s="53"/>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54"/>
      <c r="AM215" s="54"/>
      <c r="AN215" s="54"/>
      <c r="AO215" s="54"/>
      <c r="AP215" s="54"/>
      <c r="AQ215" s="54"/>
      <c r="AR215" s="54"/>
      <c r="AS215" s="54"/>
      <c r="AT215" s="54"/>
      <c r="AU215" s="54"/>
      <c r="AV215" s="1"/>
      <c r="AW215" s="1"/>
    </row>
    <row r="216" ht="15.75" customHeight="1">
      <c r="A216" s="1"/>
      <c r="B216" s="1"/>
      <c r="C216" s="52"/>
      <c r="D216" s="52"/>
      <c r="E216" s="53"/>
      <c r="F216" s="53"/>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54"/>
      <c r="AM216" s="54"/>
      <c r="AN216" s="54"/>
      <c r="AO216" s="54"/>
      <c r="AP216" s="54"/>
      <c r="AQ216" s="54"/>
      <c r="AR216" s="54"/>
      <c r="AS216" s="54"/>
      <c r="AT216" s="54"/>
      <c r="AU216" s="54"/>
      <c r="AV216" s="1"/>
      <c r="AW216" s="1"/>
    </row>
    <row r="217" ht="15.75" customHeight="1">
      <c r="A217" s="1"/>
      <c r="B217" s="1"/>
      <c r="C217" s="52"/>
      <c r="D217" s="52"/>
      <c r="E217" s="53"/>
      <c r="F217" s="53"/>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54"/>
      <c r="AM217" s="54"/>
      <c r="AN217" s="54"/>
      <c r="AO217" s="54"/>
      <c r="AP217" s="54"/>
      <c r="AQ217" s="54"/>
      <c r="AR217" s="54"/>
      <c r="AS217" s="54"/>
      <c r="AT217" s="54"/>
      <c r="AU217" s="54"/>
      <c r="AV217" s="1"/>
      <c r="AW217" s="1"/>
    </row>
    <row r="218" ht="15.75" customHeight="1">
      <c r="A218" s="1"/>
      <c r="B218" s="1"/>
      <c r="C218" s="52"/>
      <c r="D218" s="52"/>
      <c r="E218" s="53"/>
      <c r="F218" s="53"/>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54"/>
      <c r="AM218" s="54"/>
      <c r="AN218" s="54"/>
      <c r="AO218" s="54"/>
      <c r="AP218" s="54"/>
      <c r="AQ218" s="54"/>
      <c r="AR218" s="54"/>
      <c r="AS218" s="54"/>
      <c r="AT218" s="54"/>
      <c r="AU218" s="54"/>
      <c r="AV218" s="1"/>
      <c r="AW218" s="1"/>
    </row>
    <row r="219" ht="15.75" customHeight="1">
      <c r="A219" s="1"/>
      <c r="B219" s="1"/>
      <c r="C219" s="52"/>
      <c r="D219" s="52"/>
      <c r="E219" s="53"/>
      <c r="F219" s="53"/>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54"/>
      <c r="AM219" s="54"/>
      <c r="AN219" s="54"/>
      <c r="AO219" s="54"/>
      <c r="AP219" s="54"/>
      <c r="AQ219" s="54"/>
      <c r="AR219" s="54"/>
      <c r="AS219" s="54"/>
      <c r="AT219" s="54"/>
      <c r="AU219" s="54"/>
      <c r="AV219" s="1"/>
      <c r="AW219" s="1"/>
    </row>
    <row r="220" ht="15.75" customHeight="1">
      <c r="A220" s="1"/>
      <c r="B220" s="1"/>
      <c r="C220" s="52"/>
      <c r="D220" s="52"/>
      <c r="E220" s="53"/>
      <c r="F220" s="53"/>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54"/>
      <c r="AM220" s="54"/>
      <c r="AN220" s="54"/>
      <c r="AO220" s="54"/>
      <c r="AP220" s="54"/>
      <c r="AQ220" s="54"/>
      <c r="AR220" s="54"/>
      <c r="AS220" s="54"/>
      <c r="AT220" s="54"/>
      <c r="AU220" s="54"/>
      <c r="AV220" s="1"/>
      <c r="AW220" s="1"/>
    </row>
    <row r="221" ht="15.75" customHeight="1">
      <c r="A221" s="1"/>
      <c r="B221" s="1"/>
      <c r="C221" s="52"/>
      <c r="D221" s="52"/>
      <c r="E221" s="53"/>
      <c r="F221" s="53"/>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54"/>
      <c r="AM221" s="54"/>
      <c r="AN221" s="54"/>
      <c r="AO221" s="54"/>
      <c r="AP221" s="54"/>
      <c r="AQ221" s="54"/>
      <c r="AR221" s="54"/>
      <c r="AS221" s="54"/>
      <c r="AT221" s="54"/>
      <c r="AU221" s="54"/>
      <c r="AV221" s="1"/>
      <c r="AW221" s="1"/>
    </row>
    <row r="222" ht="15.75" customHeight="1">
      <c r="A222" s="1"/>
      <c r="B222" s="1"/>
      <c r="C222" s="52"/>
      <c r="D222" s="52"/>
      <c r="E222" s="53"/>
      <c r="F222" s="53"/>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54"/>
      <c r="AM222" s="54"/>
      <c r="AN222" s="54"/>
      <c r="AO222" s="54"/>
      <c r="AP222" s="54"/>
      <c r="AQ222" s="54"/>
      <c r="AR222" s="54"/>
      <c r="AS222" s="54"/>
      <c r="AT222" s="54"/>
      <c r="AU222" s="54"/>
      <c r="AV222" s="1"/>
      <c r="AW222" s="1"/>
    </row>
    <row r="223" ht="15.75" customHeight="1">
      <c r="A223" s="1"/>
      <c r="B223" s="1"/>
      <c r="C223" s="52"/>
      <c r="D223" s="52"/>
      <c r="E223" s="53"/>
      <c r="F223" s="53"/>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54"/>
      <c r="AM223" s="54"/>
      <c r="AN223" s="54"/>
      <c r="AO223" s="54"/>
      <c r="AP223" s="54"/>
      <c r="AQ223" s="54"/>
      <c r="AR223" s="54"/>
      <c r="AS223" s="54"/>
      <c r="AT223" s="54"/>
      <c r="AU223" s="54"/>
      <c r="AV223" s="1"/>
      <c r="AW223" s="1"/>
    </row>
    <row r="224" ht="15.75" customHeight="1">
      <c r="A224" s="1"/>
      <c r="B224" s="1"/>
      <c r="C224" s="52"/>
      <c r="D224" s="52"/>
      <c r="E224" s="53"/>
      <c r="F224" s="53"/>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54"/>
      <c r="AM224" s="54"/>
      <c r="AN224" s="54"/>
      <c r="AO224" s="54"/>
      <c r="AP224" s="54"/>
      <c r="AQ224" s="54"/>
      <c r="AR224" s="54"/>
      <c r="AS224" s="54"/>
      <c r="AT224" s="54"/>
      <c r="AU224" s="54"/>
      <c r="AV224" s="1"/>
      <c r="AW224" s="1"/>
    </row>
    <row r="225" ht="15.75" customHeight="1">
      <c r="A225" s="1"/>
      <c r="B225" s="1"/>
      <c r="C225" s="52"/>
      <c r="D225" s="52"/>
      <c r="E225" s="53"/>
      <c r="F225" s="53"/>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54"/>
      <c r="AM225" s="54"/>
      <c r="AN225" s="54"/>
      <c r="AO225" s="54"/>
      <c r="AP225" s="54"/>
      <c r="AQ225" s="54"/>
      <c r="AR225" s="54"/>
      <c r="AS225" s="54"/>
      <c r="AT225" s="54"/>
      <c r="AU225" s="54"/>
      <c r="AV225" s="1"/>
      <c r="AW225" s="1"/>
    </row>
    <row r="226" ht="15.75" customHeight="1">
      <c r="A226" s="1"/>
      <c r="B226" s="1"/>
      <c r="C226" s="52"/>
      <c r="D226" s="52"/>
      <c r="E226" s="53"/>
      <c r="F226" s="53"/>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54"/>
      <c r="AM226" s="54"/>
      <c r="AN226" s="54"/>
      <c r="AO226" s="54"/>
      <c r="AP226" s="54"/>
      <c r="AQ226" s="54"/>
      <c r="AR226" s="54"/>
      <c r="AS226" s="54"/>
      <c r="AT226" s="54"/>
      <c r="AU226" s="54"/>
      <c r="AV226" s="1"/>
      <c r="AW226" s="1"/>
    </row>
    <row r="227" ht="15.75" customHeight="1">
      <c r="A227" s="1"/>
      <c r="B227" s="1"/>
      <c r="C227" s="52"/>
      <c r="D227" s="52"/>
      <c r="E227" s="53"/>
      <c r="F227" s="53"/>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54"/>
      <c r="AM227" s="54"/>
      <c r="AN227" s="54"/>
      <c r="AO227" s="54"/>
      <c r="AP227" s="54"/>
      <c r="AQ227" s="54"/>
      <c r="AR227" s="54"/>
      <c r="AS227" s="54"/>
      <c r="AT227" s="54"/>
      <c r="AU227" s="54"/>
      <c r="AV227" s="1"/>
      <c r="AW227" s="1"/>
    </row>
    <row r="228" ht="15.75" customHeight="1">
      <c r="A228" s="1"/>
      <c r="B228" s="1"/>
      <c r="C228" s="52"/>
      <c r="D228" s="52"/>
      <c r="E228" s="53"/>
      <c r="F228" s="53"/>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54"/>
      <c r="AM228" s="54"/>
      <c r="AN228" s="54"/>
      <c r="AO228" s="54"/>
      <c r="AP228" s="54"/>
      <c r="AQ228" s="54"/>
      <c r="AR228" s="54"/>
      <c r="AS228" s="54"/>
      <c r="AT228" s="54"/>
      <c r="AU228" s="54"/>
      <c r="AV228" s="1"/>
      <c r="AW228" s="1"/>
    </row>
    <row r="229" ht="15.75" customHeight="1">
      <c r="A229" s="1"/>
      <c r="B229" s="1"/>
      <c r="C229" s="52"/>
      <c r="D229" s="52"/>
      <c r="E229" s="53"/>
      <c r="F229" s="53"/>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54"/>
      <c r="AM229" s="54"/>
      <c r="AN229" s="54"/>
      <c r="AO229" s="54"/>
      <c r="AP229" s="54"/>
      <c r="AQ229" s="54"/>
      <c r="AR229" s="54"/>
      <c r="AS229" s="54"/>
      <c r="AT229" s="54"/>
      <c r="AU229" s="54"/>
      <c r="AV229" s="1"/>
      <c r="AW229" s="1"/>
    </row>
    <row r="230" ht="15.75" customHeight="1">
      <c r="A230" s="1"/>
      <c r="B230" s="1"/>
      <c r="C230" s="52"/>
      <c r="D230" s="52"/>
      <c r="E230" s="53"/>
      <c r="F230" s="53"/>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54"/>
      <c r="AM230" s="54"/>
      <c r="AN230" s="54"/>
      <c r="AO230" s="54"/>
      <c r="AP230" s="54"/>
      <c r="AQ230" s="54"/>
      <c r="AR230" s="54"/>
      <c r="AS230" s="54"/>
      <c r="AT230" s="54"/>
      <c r="AU230" s="54"/>
      <c r="AV230" s="1"/>
      <c r="AW230" s="1"/>
    </row>
    <row r="231" ht="15.75" customHeight="1">
      <c r="A231" s="1"/>
      <c r="B231" s="1"/>
      <c r="C231" s="52"/>
      <c r="D231" s="52"/>
      <c r="E231" s="53"/>
      <c r="F231" s="53"/>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54"/>
      <c r="AM231" s="54"/>
      <c r="AN231" s="54"/>
      <c r="AO231" s="54"/>
      <c r="AP231" s="54"/>
      <c r="AQ231" s="54"/>
      <c r="AR231" s="54"/>
      <c r="AS231" s="54"/>
      <c r="AT231" s="54"/>
      <c r="AU231" s="54"/>
      <c r="AV231" s="1"/>
      <c r="AW231" s="1"/>
    </row>
    <row r="232" ht="15.75" customHeight="1">
      <c r="A232" s="1"/>
      <c r="B232" s="1"/>
      <c r="C232" s="52"/>
      <c r="D232" s="52"/>
      <c r="E232" s="53"/>
      <c r="F232" s="53"/>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54"/>
      <c r="AM232" s="54"/>
      <c r="AN232" s="54"/>
      <c r="AO232" s="54"/>
      <c r="AP232" s="54"/>
      <c r="AQ232" s="54"/>
      <c r="AR232" s="54"/>
      <c r="AS232" s="54"/>
      <c r="AT232" s="54"/>
      <c r="AU232" s="54"/>
      <c r="AV232" s="1"/>
      <c r="AW232" s="1"/>
    </row>
    <row r="233" ht="15.75" customHeight="1">
      <c r="A233" s="1"/>
      <c r="B233" s="1"/>
      <c r="C233" s="52"/>
      <c r="D233" s="52"/>
      <c r="E233" s="53"/>
      <c r="F233" s="53"/>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54"/>
      <c r="AM233" s="54"/>
      <c r="AN233" s="54"/>
      <c r="AO233" s="54"/>
      <c r="AP233" s="54"/>
      <c r="AQ233" s="54"/>
      <c r="AR233" s="54"/>
      <c r="AS233" s="54"/>
      <c r="AT233" s="54"/>
      <c r="AU233" s="54"/>
      <c r="AV233" s="1"/>
      <c r="AW233" s="1"/>
    </row>
    <row r="234" ht="15.75" customHeight="1">
      <c r="A234" s="1"/>
      <c r="B234" s="1"/>
      <c r="C234" s="52"/>
      <c r="D234" s="52"/>
      <c r="E234" s="53"/>
      <c r="F234" s="53"/>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54"/>
      <c r="AM234" s="54"/>
      <c r="AN234" s="54"/>
      <c r="AO234" s="54"/>
      <c r="AP234" s="54"/>
      <c r="AQ234" s="54"/>
      <c r="AR234" s="54"/>
      <c r="AS234" s="54"/>
      <c r="AT234" s="54"/>
      <c r="AU234" s="54"/>
      <c r="AV234" s="1"/>
      <c r="AW234" s="1"/>
    </row>
    <row r="235" ht="15.75" customHeight="1">
      <c r="A235" s="1"/>
      <c r="B235" s="1"/>
      <c r="C235" s="52"/>
      <c r="D235" s="52"/>
      <c r="E235" s="53"/>
      <c r="F235" s="53"/>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54"/>
      <c r="AM235" s="54"/>
      <c r="AN235" s="54"/>
      <c r="AO235" s="54"/>
      <c r="AP235" s="54"/>
      <c r="AQ235" s="54"/>
      <c r="AR235" s="54"/>
      <c r="AS235" s="54"/>
      <c r="AT235" s="54"/>
      <c r="AU235" s="54"/>
      <c r="AV235" s="1"/>
      <c r="AW235" s="1"/>
    </row>
    <row r="236" ht="15.75" customHeight="1">
      <c r="A236" s="1"/>
      <c r="B236" s="1"/>
      <c r="C236" s="52"/>
      <c r="D236" s="52"/>
      <c r="E236" s="53"/>
      <c r="F236" s="53"/>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54"/>
      <c r="AM236" s="54"/>
      <c r="AN236" s="54"/>
      <c r="AO236" s="54"/>
      <c r="AP236" s="54"/>
      <c r="AQ236" s="54"/>
      <c r="AR236" s="54"/>
      <c r="AS236" s="54"/>
      <c r="AT236" s="54"/>
      <c r="AU236" s="54"/>
      <c r="AV236" s="1"/>
      <c r="AW236" s="1"/>
    </row>
    <row r="237" ht="15.75" customHeight="1">
      <c r="A237" s="1"/>
      <c r="B237" s="1"/>
      <c r="C237" s="52"/>
      <c r="D237" s="52"/>
      <c r="E237" s="53"/>
      <c r="F237" s="53"/>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54"/>
      <c r="AM237" s="54"/>
      <c r="AN237" s="54"/>
      <c r="AO237" s="54"/>
      <c r="AP237" s="54"/>
      <c r="AQ237" s="54"/>
      <c r="AR237" s="54"/>
      <c r="AS237" s="54"/>
      <c r="AT237" s="54"/>
      <c r="AU237" s="54"/>
      <c r="AV237" s="1"/>
      <c r="AW237" s="1"/>
    </row>
    <row r="238" ht="15.75" customHeight="1">
      <c r="A238" s="1"/>
      <c r="B238" s="1"/>
      <c r="C238" s="52"/>
      <c r="D238" s="52"/>
      <c r="E238" s="53"/>
      <c r="F238" s="53"/>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54"/>
      <c r="AM238" s="54"/>
      <c r="AN238" s="54"/>
      <c r="AO238" s="54"/>
      <c r="AP238" s="54"/>
      <c r="AQ238" s="54"/>
      <c r="AR238" s="54"/>
      <c r="AS238" s="54"/>
      <c r="AT238" s="54"/>
      <c r="AU238" s="54"/>
      <c r="AV238" s="1"/>
      <c r="AW238" s="1"/>
    </row>
    <row r="239" ht="15.75" customHeight="1">
      <c r="A239" s="1"/>
      <c r="B239" s="1"/>
      <c r="C239" s="52"/>
      <c r="D239" s="52"/>
      <c r="E239" s="53"/>
      <c r="F239" s="53"/>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54"/>
      <c r="AM239" s="54"/>
      <c r="AN239" s="54"/>
      <c r="AO239" s="54"/>
      <c r="AP239" s="54"/>
      <c r="AQ239" s="54"/>
      <c r="AR239" s="54"/>
      <c r="AS239" s="54"/>
      <c r="AT239" s="54"/>
      <c r="AU239" s="54"/>
      <c r="AV239" s="1"/>
      <c r="AW239" s="1"/>
    </row>
    <row r="240" ht="15.75" customHeight="1">
      <c r="A240" s="1"/>
      <c r="B240" s="1"/>
      <c r="C240" s="52"/>
      <c r="D240" s="52"/>
      <c r="E240" s="53"/>
      <c r="F240" s="53"/>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54"/>
      <c r="AM240" s="54"/>
      <c r="AN240" s="54"/>
      <c r="AO240" s="54"/>
      <c r="AP240" s="54"/>
      <c r="AQ240" s="54"/>
      <c r="AR240" s="54"/>
      <c r="AS240" s="54"/>
      <c r="AT240" s="54"/>
      <c r="AU240" s="54"/>
      <c r="AV240" s="1"/>
      <c r="AW240" s="1"/>
    </row>
    <row r="241" ht="15.75" customHeight="1">
      <c r="A241" s="1"/>
      <c r="B241" s="1"/>
      <c r="C241" s="52"/>
      <c r="D241" s="52"/>
      <c r="E241" s="53"/>
      <c r="F241" s="53"/>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54"/>
      <c r="AM241" s="54"/>
      <c r="AN241" s="54"/>
      <c r="AO241" s="54"/>
      <c r="AP241" s="54"/>
      <c r="AQ241" s="54"/>
      <c r="AR241" s="54"/>
      <c r="AS241" s="54"/>
      <c r="AT241" s="54"/>
      <c r="AU241" s="54"/>
      <c r="AV241" s="1"/>
      <c r="AW241" s="1"/>
    </row>
    <row r="242" ht="15.75" customHeight="1">
      <c r="A242" s="1"/>
      <c r="B242" s="1"/>
      <c r="C242" s="52"/>
      <c r="D242" s="52"/>
      <c r="E242" s="53"/>
      <c r="F242" s="53"/>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54"/>
      <c r="AM242" s="54"/>
      <c r="AN242" s="54"/>
      <c r="AO242" s="54"/>
      <c r="AP242" s="54"/>
      <c r="AQ242" s="54"/>
      <c r="AR242" s="54"/>
      <c r="AS242" s="54"/>
      <c r="AT242" s="54"/>
      <c r="AU242" s="54"/>
      <c r="AV242" s="1"/>
      <c r="AW242" s="1"/>
    </row>
    <row r="243" ht="15.75" customHeight="1">
      <c r="A243" s="1"/>
      <c r="B243" s="1"/>
      <c r="C243" s="52"/>
      <c r="D243" s="52"/>
      <c r="E243" s="53"/>
      <c r="F243" s="53"/>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54"/>
      <c r="AM243" s="54"/>
      <c r="AN243" s="54"/>
      <c r="AO243" s="54"/>
      <c r="AP243" s="54"/>
      <c r="AQ243" s="54"/>
      <c r="AR243" s="54"/>
      <c r="AS243" s="54"/>
      <c r="AT243" s="54"/>
      <c r="AU243" s="54"/>
      <c r="AV243" s="1"/>
      <c r="AW243" s="1"/>
    </row>
    <row r="244" ht="15.75" customHeight="1">
      <c r="A244" s="1"/>
      <c r="B244" s="1"/>
      <c r="C244" s="52"/>
      <c r="D244" s="52"/>
      <c r="E244" s="53"/>
      <c r="F244" s="53"/>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54"/>
      <c r="AM244" s="54"/>
      <c r="AN244" s="54"/>
      <c r="AO244" s="54"/>
      <c r="AP244" s="54"/>
      <c r="AQ244" s="54"/>
      <c r="AR244" s="54"/>
      <c r="AS244" s="54"/>
      <c r="AT244" s="54"/>
      <c r="AU244" s="54"/>
      <c r="AV244" s="1"/>
      <c r="AW244" s="1"/>
    </row>
    <row r="245" ht="15.75" customHeight="1">
      <c r="A245" s="1"/>
      <c r="B245" s="1"/>
      <c r="C245" s="52"/>
      <c r="D245" s="52"/>
      <c r="E245" s="53"/>
      <c r="F245" s="53"/>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54"/>
      <c r="AM245" s="54"/>
      <c r="AN245" s="54"/>
      <c r="AO245" s="54"/>
      <c r="AP245" s="54"/>
      <c r="AQ245" s="54"/>
      <c r="AR245" s="54"/>
      <c r="AS245" s="54"/>
      <c r="AT245" s="54"/>
      <c r="AU245" s="54"/>
      <c r="AV245" s="1"/>
      <c r="AW245" s="1"/>
    </row>
    <row r="246" ht="15.75" customHeight="1">
      <c r="A246" s="1"/>
      <c r="B246" s="1"/>
      <c r="C246" s="52"/>
      <c r="D246" s="52"/>
      <c r="E246" s="53"/>
      <c r="F246" s="53"/>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54"/>
      <c r="AM246" s="54"/>
      <c r="AN246" s="54"/>
      <c r="AO246" s="54"/>
      <c r="AP246" s="54"/>
      <c r="AQ246" s="54"/>
      <c r="AR246" s="54"/>
      <c r="AS246" s="54"/>
      <c r="AT246" s="54"/>
      <c r="AU246" s="54"/>
      <c r="AV246" s="1"/>
      <c r="AW246" s="1"/>
    </row>
    <row r="247" ht="15.75" customHeight="1">
      <c r="A247" s="1"/>
      <c r="B247" s="1"/>
      <c r="C247" s="52"/>
      <c r="D247" s="52"/>
      <c r="E247" s="53"/>
      <c r="F247" s="53"/>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54"/>
      <c r="AM247" s="54"/>
      <c r="AN247" s="54"/>
      <c r="AO247" s="54"/>
      <c r="AP247" s="54"/>
      <c r="AQ247" s="54"/>
      <c r="AR247" s="54"/>
      <c r="AS247" s="54"/>
      <c r="AT247" s="54"/>
      <c r="AU247" s="54"/>
      <c r="AV247" s="1"/>
      <c r="AW247" s="1"/>
    </row>
    <row r="248" ht="15.75" customHeight="1">
      <c r="A248" s="1"/>
      <c r="B248" s="1"/>
      <c r="C248" s="52"/>
      <c r="D248" s="52"/>
      <c r="E248" s="53"/>
      <c r="F248" s="53"/>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54"/>
      <c r="AM248" s="54"/>
      <c r="AN248" s="54"/>
      <c r="AO248" s="54"/>
      <c r="AP248" s="54"/>
      <c r="AQ248" s="54"/>
      <c r="AR248" s="54"/>
      <c r="AS248" s="54"/>
      <c r="AT248" s="54"/>
      <c r="AU248" s="54"/>
      <c r="AV248" s="1"/>
      <c r="AW248" s="1"/>
    </row>
    <row r="249" ht="15.75" customHeight="1">
      <c r="A249" s="1"/>
      <c r="B249" s="1"/>
      <c r="C249" s="52"/>
      <c r="D249" s="52"/>
      <c r="E249" s="53"/>
      <c r="F249" s="53"/>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54"/>
      <c r="AM249" s="54"/>
      <c r="AN249" s="54"/>
      <c r="AO249" s="54"/>
      <c r="AP249" s="54"/>
      <c r="AQ249" s="54"/>
      <c r="AR249" s="54"/>
      <c r="AS249" s="54"/>
      <c r="AT249" s="54"/>
      <c r="AU249" s="54"/>
      <c r="AV249" s="1"/>
      <c r="AW249" s="1"/>
    </row>
    <row r="250" ht="15.75" customHeight="1">
      <c r="A250" s="1"/>
      <c r="B250" s="1"/>
      <c r="C250" s="52"/>
      <c r="D250" s="52"/>
      <c r="E250" s="53"/>
      <c r="F250" s="53"/>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54"/>
      <c r="AM250" s="54"/>
      <c r="AN250" s="54"/>
      <c r="AO250" s="54"/>
      <c r="AP250" s="54"/>
      <c r="AQ250" s="54"/>
      <c r="AR250" s="54"/>
      <c r="AS250" s="54"/>
      <c r="AT250" s="54"/>
      <c r="AU250" s="54"/>
      <c r="AV250" s="1"/>
      <c r="AW250" s="1"/>
    </row>
    <row r="251" ht="15.75" customHeight="1">
      <c r="A251" s="1"/>
      <c r="B251" s="1"/>
      <c r="C251" s="52"/>
      <c r="D251" s="52"/>
      <c r="E251" s="53"/>
      <c r="F251" s="53"/>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54"/>
      <c r="AM251" s="54"/>
      <c r="AN251" s="54"/>
      <c r="AO251" s="54"/>
      <c r="AP251" s="54"/>
      <c r="AQ251" s="54"/>
      <c r="AR251" s="54"/>
      <c r="AS251" s="54"/>
      <c r="AT251" s="54"/>
      <c r="AU251" s="54"/>
      <c r="AV251" s="1"/>
      <c r="AW251" s="1"/>
    </row>
    <row r="252" ht="15.75" customHeight="1">
      <c r="A252" s="1"/>
      <c r="B252" s="1"/>
      <c r="C252" s="52"/>
      <c r="D252" s="52"/>
      <c r="E252" s="53"/>
      <c r="F252" s="53"/>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54"/>
      <c r="AM252" s="54"/>
      <c r="AN252" s="54"/>
      <c r="AO252" s="54"/>
      <c r="AP252" s="54"/>
      <c r="AQ252" s="54"/>
      <c r="AR252" s="54"/>
      <c r="AS252" s="54"/>
      <c r="AT252" s="54"/>
      <c r="AU252" s="54"/>
      <c r="AV252" s="1"/>
      <c r="AW252" s="1"/>
    </row>
    <row r="253" ht="15.75" customHeight="1">
      <c r="A253" s="1"/>
      <c r="B253" s="1"/>
      <c r="C253" s="52"/>
      <c r="D253" s="52"/>
      <c r="E253" s="53"/>
      <c r="F253" s="53"/>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54"/>
      <c r="AM253" s="54"/>
      <c r="AN253" s="54"/>
      <c r="AO253" s="54"/>
      <c r="AP253" s="54"/>
      <c r="AQ253" s="54"/>
      <c r="AR253" s="54"/>
      <c r="AS253" s="54"/>
      <c r="AT253" s="54"/>
      <c r="AU253" s="54"/>
      <c r="AV253" s="1"/>
      <c r="AW253" s="1"/>
    </row>
    <row r="254" ht="15.75" customHeight="1">
      <c r="A254" s="1"/>
      <c r="B254" s="1"/>
      <c r="C254" s="52"/>
      <c r="D254" s="52"/>
      <c r="E254" s="53"/>
      <c r="F254" s="53"/>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54"/>
      <c r="AM254" s="54"/>
      <c r="AN254" s="54"/>
      <c r="AO254" s="54"/>
      <c r="AP254" s="54"/>
      <c r="AQ254" s="54"/>
      <c r="AR254" s="54"/>
      <c r="AS254" s="54"/>
      <c r="AT254" s="54"/>
      <c r="AU254" s="54"/>
      <c r="AV254" s="1"/>
      <c r="AW254" s="1"/>
    </row>
    <row r="255" ht="15.75" customHeight="1">
      <c r="A255" s="1"/>
      <c r="B255" s="1"/>
      <c r="C255" s="52"/>
      <c r="D255" s="52"/>
      <c r="E255" s="53"/>
      <c r="F255" s="53"/>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54"/>
      <c r="AM255" s="54"/>
      <c r="AN255" s="54"/>
      <c r="AO255" s="54"/>
      <c r="AP255" s="54"/>
      <c r="AQ255" s="54"/>
      <c r="AR255" s="54"/>
      <c r="AS255" s="54"/>
      <c r="AT255" s="54"/>
      <c r="AU255" s="54"/>
      <c r="AV255" s="1"/>
      <c r="AW255" s="1"/>
    </row>
    <row r="256" ht="15.75" customHeight="1">
      <c r="A256" s="1"/>
      <c r="B256" s="1"/>
      <c r="C256" s="52"/>
      <c r="D256" s="52"/>
      <c r="E256" s="53"/>
      <c r="F256" s="53"/>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54"/>
      <c r="AM256" s="54"/>
      <c r="AN256" s="54"/>
      <c r="AO256" s="54"/>
      <c r="AP256" s="54"/>
      <c r="AQ256" s="54"/>
      <c r="AR256" s="54"/>
      <c r="AS256" s="54"/>
      <c r="AT256" s="54"/>
      <c r="AU256" s="54"/>
      <c r="AV256" s="1"/>
      <c r="AW256" s="1"/>
    </row>
    <row r="257" ht="15.75" customHeight="1">
      <c r="A257" s="1"/>
      <c r="B257" s="1"/>
      <c r="C257" s="52"/>
      <c r="D257" s="52"/>
      <c r="E257" s="53"/>
      <c r="F257" s="53"/>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54"/>
      <c r="AM257" s="54"/>
      <c r="AN257" s="54"/>
      <c r="AO257" s="54"/>
      <c r="AP257" s="54"/>
      <c r="AQ257" s="54"/>
      <c r="AR257" s="54"/>
      <c r="AS257" s="54"/>
      <c r="AT257" s="54"/>
      <c r="AU257" s="54"/>
      <c r="AV257" s="1"/>
      <c r="AW257" s="1"/>
    </row>
    <row r="258" ht="15.75" customHeight="1">
      <c r="A258" s="1"/>
      <c r="B258" s="1"/>
      <c r="C258" s="52"/>
      <c r="D258" s="52"/>
      <c r="E258" s="53"/>
      <c r="F258" s="53"/>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54"/>
      <c r="AM258" s="54"/>
      <c r="AN258" s="54"/>
      <c r="AO258" s="54"/>
      <c r="AP258" s="54"/>
      <c r="AQ258" s="54"/>
      <c r="AR258" s="54"/>
      <c r="AS258" s="54"/>
      <c r="AT258" s="54"/>
      <c r="AU258" s="54"/>
      <c r="AV258" s="1"/>
      <c r="AW258" s="1"/>
    </row>
    <row r="259" ht="15.75" customHeight="1">
      <c r="A259" s="1"/>
      <c r="B259" s="1"/>
      <c r="C259" s="52"/>
      <c r="D259" s="52"/>
      <c r="E259" s="53"/>
      <c r="F259" s="53"/>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54"/>
      <c r="AM259" s="54"/>
      <c r="AN259" s="54"/>
      <c r="AO259" s="54"/>
      <c r="AP259" s="54"/>
      <c r="AQ259" s="54"/>
      <c r="AR259" s="54"/>
      <c r="AS259" s="54"/>
      <c r="AT259" s="54"/>
      <c r="AU259" s="54"/>
      <c r="AV259" s="1"/>
      <c r="AW259" s="1"/>
    </row>
    <row r="260" ht="15.75" customHeight="1">
      <c r="A260" s="1"/>
      <c r="B260" s="1"/>
      <c r="C260" s="52"/>
      <c r="D260" s="52"/>
      <c r="E260" s="53"/>
      <c r="F260" s="53"/>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54"/>
      <c r="AM260" s="54"/>
      <c r="AN260" s="54"/>
      <c r="AO260" s="54"/>
      <c r="AP260" s="54"/>
      <c r="AQ260" s="54"/>
      <c r="AR260" s="54"/>
      <c r="AS260" s="54"/>
      <c r="AT260" s="54"/>
      <c r="AU260" s="54"/>
      <c r="AV260" s="1"/>
      <c r="AW260" s="1"/>
    </row>
    <row r="261" ht="15.75" customHeight="1">
      <c r="A261" s="1"/>
      <c r="B261" s="1"/>
      <c r="C261" s="52"/>
      <c r="D261" s="52"/>
      <c r="E261" s="53"/>
      <c r="F261" s="53"/>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54"/>
      <c r="AM261" s="54"/>
      <c r="AN261" s="54"/>
      <c r="AO261" s="54"/>
      <c r="AP261" s="54"/>
      <c r="AQ261" s="54"/>
      <c r="AR261" s="54"/>
      <c r="AS261" s="54"/>
      <c r="AT261" s="54"/>
      <c r="AU261" s="54"/>
      <c r="AV261" s="1"/>
      <c r="AW261" s="1"/>
    </row>
    <row r="262" ht="15.75" customHeight="1">
      <c r="A262" s="1"/>
      <c r="B262" s="1"/>
      <c r="C262" s="52"/>
      <c r="D262" s="52"/>
      <c r="E262" s="53"/>
      <c r="F262" s="53"/>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54"/>
      <c r="AM262" s="54"/>
      <c r="AN262" s="54"/>
      <c r="AO262" s="54"/>
      <c r="AP262" s="54"/>
      <c r="AQ262" s="54"/>
      <c r="AR262" s="54"/>
      <c r="AS262" s="54"/>
      <c r="AT262" s="54"/>
      <c r="AU262" s="54"/>
      <c r="AV262" s="1"/>
      <c r="AW262" s="1"/>
    </row>
    <row r="263" ht="15.75" customHeight="1">
      <c r="A263" s="1"/>
      <c r="B263" s="1"/>
      <c r="C263" s="52"/>
      <c r="D263" s="52"/>
      <c r="E263" s="53"/>
      <c r="F263" s="53"/>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54"/>
      <c r="AM263" s="54"/>
      <c r="AN263" s="54"/>
      <c r="AO263" s="54"/>
      <c r="AP263" s="54"/>
      <c r="AQ263" s="54"/>
      <c r="AR263" s="54"/>
      <c r="AS263" s="54"/>
      <c r="AT263" s="54"/>
      <c r="AU263" s="54"/>
      <c r="AV263" s="1"/>
      <c r="AW263" s="1"/>
    </row>
    <row r="264" ht="15.75" customHeight="1">
      <c r="A264" s="1"/>
      <c r="B264" s="1"/>
      <c r="C264" s="52"/>
      <c r="D264" s="52"/>
      <c r="E264" s="53"/>
      <c r="F264" s="53"/>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54"/>
      <c r="AM264" s="54"/>
      <c r="AN264" s="54"/>
      <c r="AO264" s="54"/>
      <c r="AP264" s="54"/>
      <c r="AQ264" s="54"/>
      <c r="AR264" s="54"/>
      <c r="AS264" s="54"/>
      <c r="AT264" s="54"/>
      <c r="AU264" s="54"/>
      <c r="AV264" s="1"/>
      <c r="AW264" s="1"/>
    </row>
    <row r="265" ht="15.75" customHeight="1">
      <c r="A265" s="1"/>
      <c r="B265" s="1"/>
      <c r="C265" s="52"/>
      <c r="D265" s="52"/>
      <c r="E265" s="53"/>
      <c r="F265" s="53"/>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54"/>
      <c r="AM265" s="54"/>
      <c r="AN265" s="54"/>
      <c r="AO265" s="54"/>
      <c r="AP265" s="54"/>
      <c r="AQ265" s="54"/>
      <c r="AR265" s="54"/>
      <c r="AS265" s="54"/>
      <c r="AT265" s="54"/>
      <c r="AU265" s="54"/>
      <c r="AV265" s="1"/>
      <c r="AW265" s="1"/>
    </row>
    <row r="266" ht="15.75" customHeight="1">
      <c r="A266" s="1"/>
      <c r="B266" s="1"/>
      <c r="C266" s="52"/>
      <c r="D266" s="52"/>
      <c r="E266" s="53"/>
      <c r="F266" s="53"/>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54"/>
      <c r="AM266" s="54"/>
      <c r="AN266" s="54"/>
      <c r="AO266" s="54"/>
      <c r="AP266" s="54"/>
      <c r="AQ266" s="54"/>
      <c r="AR266" s="54"/>
      <c r="AS266" s="54"/>
      <c r="AT266" s="54"/>
      <c r="AU266" s="54"/>
      <c r="AV266" s="1"/>
      <c r="AW266" s="1"/>
    </row>
    <row r="267" ht="15.75" customHeight="1">
      <c r="A267" s="1"/>
      <c r="B267" s="1"/>
      <c r="C267" s="52"/>
      <c r="D267" s="52"/>
      <c r="E267" s="53"/>
      <c r="F267" s="53"/>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54"/>
      <c r="AM267" s="54"/>
      <c r="AN267" s="54"/>
      <c r="AO267" s="54"/>
      <c r="AP267" s="54"/>
      <c r="AQ267" s="54"/>
      <c r="AR267" s="54"/>
      <c r="AS267" s="54"/>
      <c r="AT267" s="54"/>
      <c r="AU267" s="54"/>
      <c r="AV267" s="1"/>
      <c r="AW267" s="1"/>
    </row>
    <row r="268" ht="15.75" customHeight="1">
      <c r="A268" s="1"/>
      <c r="B268" s="1"/>
      <c r="C268" s="52"/>
      <c r="D268" s="52"/>
      <c r="E268" s="53"/>
      <c r="F268" s="53"/>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54"/>
      <c r="AM268" s="54"/>
      <c r="AN268" s="54"/>
      <c r="AO268" s="54"/>
      <c r="AP268" s="54"/>
      <c r="AQ268" s="54"/>
      <c r="AR268" s="54"/>
      <c r="AS268" s="54"/>
      <c r="AT268" s="54"/>
      <c r="AU268" s="54"/>
      <c r="AV268" s="1"/>
      <c r="AW268" s="1"/>
    </row>
    <row r="269" ht="15.75" customHeight="1">
      <c r="A269" s="1"/>
      <c r="B269" s="1"/>
      <c r="C269" s="52"/>
      <c r="D269" s="52"/>
      <c r="E269" s="53"/>
      <c r="F269" s="53"/>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54"/>
      <c r="AM269" s="54"/>
      <c r="AN269" s="54"/>
      <c r="AO269" s="54"/>
      <c r="AP269" s="54"/>
      <c r="AQ269" s="54"/>
      <c r="AR269" s="54"/>
      <c r="AS269" s="54"/>
      <c r="AT269" s="54"/>
      <c r="AU269" s="54"/>
      <c r="AV269" s="1"/>
      <c r="AW269" s="1"/>
    </row>
    <row r="270" ht="15.75" customHeight="1">
      <c r="A270" s="1"/>
      <c r="B270" s="1"/>
      <c r="C270" s="52"/>
      <c r="D270" s="52"/>
      <c r="E270" s="53"/>
      <c r="F270" s="53"/>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54"/>
      <c r="AM270" s="54"/>
      <c r="AN270" s="54"/>
      <c r="AO270" s="54"/>
      <c r="AP270" s="54"/>
      <c r="AQ270" s="54"/>
      <c r="AR270" s="54"/>
      <c r="AS270" s="54"/>
      <c r="AT270" s="54"/>
      <c r="AU270" s="54"/>
      <c r="AV270" s="1"/>
      <c r="AW270" s="1"/>
    </row>
    <row r="271" ht="15.75" customHeight="1">
      <c r="A271" s="1"/>
      <c r="B271" s="1"/>
      <c r="C271" s="52"/>
      <c r="D271" s="52"/>
      <c r="E271" s="53"/>
      <c r="F271" s="53"/>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54"/>
      <c r="AM271" s="54"/>
      <c r="AN271" s="54"/>
      <c r="AO271" s="54"/>
      <c r="AP271" s="54"/>
      <c r="AQ271" s="54"/>
      <c r="AR271" s="54"/>
      <c r="AS271" s="54"/>
      <c r="AT271" s="54"/>
      <c r="AU271" s="54"/>
      <c r="AV271" s="1"/>
      <c r="AW271" s="1"/>
    </row>
    <row r="272" ht="15.75" customHeight="1">
      <c r="A272" s="1"/>
      <c r="B272" s="1"/>
      <c r="C272" s="52"/>
      <c r="D272" s="52"/>
      <c r="E272" s="53"/>
      <c r="F272" s="53"/>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54"/>
      <c r="AM272" s="54"/>
      <c r="AN272" s="54"/>
      <c r="AO272" s="54"/>
      <c r="AP272" s="54"/>
      <c r="AQ272" s="54"/>
      <c r="AR272" s="54"/>
      <c r="AS272" s="54"/>
      <c r="AT272" s="54"/>
      <c r="AU272" s="54"/>
      <c r="AV272" s="1"/>
      <c r="AW272" s="1"/>
    </row>
    <row r="273" ht="15.75" customHeight="1">
      <c r="A273" s="1"/>
      <c r="B273" s="1"/>
      <c r="C273" s="52"/>
      <c r="D273" s="52"/>
      <c r="E273" s="53"/>
      <c r="F273" s="53"/>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54"/>
      <c r="AM273" s="54"/>
      <c r="AN273" s="54"/>
      <c r="AO273" s="54"/>
      <c r="AP273" s="54"/>
      <c r="AQ273" s="54"/>
      <c r="AR273" s="54"/>
      <c r="AS273" s="54"/>
      <c r="AT273" s="54"/>
      <c r="AU273" s="54"/>
      <c r="AV273" s="1"/>
      <c r="AW273" s="1"/>
    </row>
    <row r="274" ht="15.75" customHeight="1">
      <c r="A274" s="1"/>
      <c r="B274" s="1"/>
      <c r="C274" s="52"/>
      <c r="D274" s="52"/>
      <c r="E274" s="53"/>
      <c r="F274" s="53"/>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54"/>
      <c r="AM274" s="54"/>
      <c r="AN274" s="54"/>
      <c r="AO274" s="54"/>
      <c r="AP274" s="54"/>
      <c r="AQ274" s="54"/>
      <c r="AR274" s="54"/>
      <c r="AS274" s="54"/>
      <c r="AT274" s="54"/>
      <c r="AU274" s="54"/>
      <c r="AV274" s="1"/>
      <c r="AW274" s="1"/>
    </row>
    <row r="275" ht="15.75" customHeight="1">
      <c r="A275" s="1"/>
      <c r="B275" s="1"/>
      <c r="C275" s="52"/>
      <c r="D275" s="52"/>
      <c r="E275" s="53"/>
      <c r="F275" s="53"/>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54"/>
      <c r="AM275" s="54"/>
      <c r="AN275" s="54"/>
      <c r="AO275" s="54"/>
      <c r="AP275" s="54"/>
      <c r="AQ275" s="54"/>
      <c r="AR275" s="54"/>
      <c r="AS275" s="54"/>
      <c r="AT275" s="54"/>
      <c r="AU275" s="54"/>
      <c r="AV275" s="1"/>
      <c r="AW275" s="1"/>
    </row>
    <row r="276" ht="15.75" customHeight="1">
      <c r="A276" s="1"/>
      <c r="B276" s="1"/>
      <c r="C276" s="52"/>
      <c r="D276" s="52"/>
      <c r="E276" s="53"/>
      <c r="F276" s="53"/>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54"/>
      <c r="AM276" s="54"/>
      <c r="AN276" s="54"/>
      <c r="AO276" s="54"/>
      <c r="AP276" s="54"/>
      <c r="AQ276" s="54"/>
      <c r="AR276" s="54"/>
      <c r="AS276" s="54"/>
      <c r="AT276" s="54"/>
      <c r="AU276" s="54"/>
      <c r="AV276" s="1"/>
      <c r="AW276" s="1"/>
    </row>
    <row r="277" ht="15.75" customHeight="1">
      <c r="A277" s="1"/>
      <c r="B277" s="1"/>
      <c r="C277" s="52"/>
      <c r="D277" s="52"/>
      <c r="E277" s="53"/>
      <c r="F277" s="53"/>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54"/>
      <c r="AM277" s="54"/>
      <c r="AN277" s="54"/>
      <c r="AO277" s="54"/>
      <c r="AP277" s="54"/>
      <c r="AQ277" s="54"/>
      <c r="AR277" s="54"/>
      <c r="AS277" s="54"/>
      <c r="AT277" s="54"/>
      <c r="AU277" s="54"/>
      <c r="AV277" s="1"/>
      <c r="AW277" s="1"/>
    </row>
    <row r="278" ht="15.75" customHeight="1">
      <c r="A278" s="1"/>
      <c r="B278" s="1"/>
      <c r="C278" s="52"/>
      <c r="D278" s="52"/>
      <c r="E278" s="53"/>
      <c r="F278" s="53"/>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54"/>
      <c r="AM278" s="54"/>
      <c r="AN278" s="54"/>
      <c r="AO278" s="54"/>
      <c r="AP278" s="54"/>
      <c r="AQ278" s="54"/>
      <c r="AR278" s="54"/>
      <c r="AS278" s="54"/>
      <c r="AT278" s="54"/>
      <c r="AU278" s="54"/>
      <c r="AV278" s="1"/>
      <c r="AW278" s="1"/>
    </row>
    <row r="279" ht="15.75" customHeight="1">
      <c r="A279" s="1"/>
      <c r="B279" s="1"/>
      <c r="C279" s="52"/>
      <c r="D279" s="52"/>
      <c r="E279" s="53"/>
      <c r="F279" s="53"/>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54"/>
      <c r="AM279" s="54"/>
      <c r="AN279" s="54"/>
      <c r="AO279" s="54"/>
      <c r="AP279" s="54"/>
      <c r="AQ279" s="54"/>
      <c r="AR279" s="54"/>
      <c r="AS279" s="54"/>
      <c r="AT279" s="54"/>
      <c r="AU279" s="54"/>
      <c r="AV279" s="1"/>
      <c r="AW279" s="1"/>
    </row>
    <row r="280" ht="15.75" customHeight="1">
      <c r="A280" s="1"/>
      <c r="B280" s="1"/>
      <c r="C280" s="52"/>
      <c r="D280" s="52"/>
      <c r="E280" s="53"/>
      <c r="F280" s="53"/>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54"/>
      <c r="AM280" s="54"/>
      <c r="AN280" s="54"/>
      <c r="AO280" s="54"/>
      <c r="AP280" s="54"/>
      <c r="AQ280" s="54"/>
      <c r="AR280" s="54"/>
      <c r="AS280" s="54"/>
      <c r="AT280" s="54"/>
      <c r="AU280" s="54"/>
      <c r="AV280" s="1"/>
      <c r="AW280" s="1"/>
    </row>
    <row r="281" ht="15.75" customHeight="1">
      <c r="A281" s="1"/>
      <c r="B281" s="1"/>
      <c r="C281" s="52"/>
      <c r="D281" s="52"/>
      <c r="E281" s="53"/>
      <c r="F281" s="53"/>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54"/>
      <c r="AM281" s="54"/>
      <c r="AN281" s="54"/>
      <c r="AO281" s="54"/>
      <c r="AP281" s="54"/>
      <c r="AQ281" s="54"/>
      <c r="AR281" s="54"/>
      <c r="AS281" s="54"/>
      <c r="AT281" s="54"/>
      <c r="AU281" s="54"/>
      <c r="AV281" s="1"/>
      <c r="AW281" s="1"/>
    </row>
    <row r="282" ht="15.75" customHeight="1">
      <c r="A282" s="1"/>
      <c r="B282" s="1"/>
      <c r="C282" s="52"/>
      <c r="D282" s="52"/>
      <c r="E282" s="53"/>
      <c r="F282" s="53"/>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54"/>
      <c r="AM282" s="54"/>
      <c r="AN282" s="54"/>
      <c r="AO282" s="54"/>
      <c r="AP282" s="54"/>
      <c r="AQ282" s="54"/>
      <c r="AR282" s="54"/>
      <c r="AS282" s="54"/>
      <c r="AT282" s="54"/>
      <c r="AU282" s="54"/>
      <c r="AV282" s="1"/>
      <c r="AW282" s="1"/>
    </row>
    <row r="283" ht="15.75" customHeight="1">
      <c r="A283" s="1"/>
      <c r="B283" s="1"/>
      <c r="C283" s="52"/>
      <c r="D283" s="52"/>
      <c r="E283" s="53"/>
      <c r="F283" s="53"/>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54"/>
      <c r="AM283" s="54"/>
      <c r="AN283" s="54"/>
      <c r="AO283" s="54"/>
      <c r="AP283" s="54"/>
      <c r="AQ283" s="54"/>
      <c r="AR283" s="54"/>
      <c r="AS283" s="54"/>
      <c r="AT283" s="54"/>
      <c r="AU283" s="54"/>
      <c r="AV283" s="1"/>
      <c r="AW283" s="1"/>
    </row>
    <row r="284" ht="15.75" customHeight="1">
      <c r="A284" s="1"/>
      <c r="B284" s="1"/>
      <c r="C284" s="52"/>
      <c r="D284" s="52"/>
      <c r="E284" s="53"/>
      <c r="F284" s="53"/>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54"/>
      <c r="AM284" s="54"/>
      <c r="AN284" s="54"/>
      <c r="AO284" s="54"/>
      <c r="AP284" s="54"/>
      <c r="AQ284" s="54"/>
      <c r="AR284" s="54"/>
      <c r="AS284" s="54"/>
      <c r="AT284" s="54"/>
      <c r="AU284" s="54"/>
      <c r="AV284" s="1"/>
      <c r="AW284" s="1"/>
    </row>
    <row r="285" ht="15.75" customHeight="1">
      <c r="A285" s="1"/>
      <c r="B285" s="1"/>
      <c r="C285" s="52"/>
      <c r="D285" s="52"/>
      <c r="E285" s="53"/>
      <c r="F285" s="53"/>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54"/>
      <c r="AM285" s="54"/>
      <c r="AN285" s="54"/>
      <c r="AO285" s="54"/>
      <c r="AP285" s="54"/>
      <c r="AQ285" s="54"/>
      <c r="AR285" s="54"/>
      <c r="AS285" s="54"/>
      <c r="AT285" s="54"/>
      <c r="AU285" s="54"/>
      <c r="AV285" s="1"/>
      <c r="AW285" s="1"/>
    </row>
    <row r="286" ht="15.75" customHeight="1">
      <c r="A286" s="1"/>
      <c r="B286" s="1"/>
      <c r="C286" s="52"/>
      <c r="D286" s="52"/>
      <c r="E286" s="53"/>
      <c r="F286" s="53"/>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54"/>
      <c r="AM286" s="54"/>
      <c r="AN286" s="54"/>
      <c r="AO286" s="54"/>
      <c r="AP286" s="54"/>
      <c r="AQ286" s="54"/>
      <c r="AR286" s="54"/>
      <c r="AS286" s="54"/>
      <c r="AT286" s="54"/>
      <c r="AU286" s="54"/>
      <c r="AV286" s="1"/>
      <c r="AW286" s="1"/>
    </row>
    <row r="287" ht="15.75" customHeight="1">
      <c r="A287" s="1"/>
      <c r="B287" s="1"/>
      <c r="C287" s="52"/>
      <c r="D287" s="52"/>
      <c r="E287" s="53"/>
      <c r="F287" s="53"/>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54"/>
      <c r="AM287" s="54"/>
      <c r="AN287" s="54"/>
      <c r="AO287" s="54"/>
      <c r="AP287" s="54"/>
      <c r="AQ287" s="54"/>
      <c r="AR287" s="54"/>
      <c r="AS287" s="54"/>
      <c r="AT287" s="54"/>
      <c r="AU287" s="54"/>
      <c r="AV287" s="1"/>
      <c r="AW287" s="1"/>
    </row>
    <row r="288" ht="15.75" customHeight="1">
      <c r="A288" s="1"/>
      <c r="B288" s="1"/>
      <c r="C288" s="52"/>
      <c r="D288" s="52"/>
      <c r="E288" s="53"/>
      <c r="F288" s="53"/>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54"/>
      <c r="AM288" s="54"/>
      <c r="AN288" s="54"/>
      <c r="AO288" s="54"/>
      <c r="AP288" s="54"/>
      <c r="AQ288" s="54"/>
      <c r="AR288" s="54"/>
      <c r="AS288" s="54"/>
      <c r="AT288" s="54"/>
      <c r="AU288" s="54"/>
      <c r="AV288" s="1"/>
      <c r="AW288" s="1"/>
    </row>
    <row r="289" ht="15.75" customHeight="1">
      <c r="A289" s="1"/>
      <c r="B289" s="1"/>
      <c r="C289" s="52"/>
      <c r="D289" s="52"/>
      <c r="E289" s="53"/>
      <c r="F289" s="53"/>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54"/>
      <c r="AM289" s="54"/>
      <c r="AN289" s="54"/>
      <c r="AO289" s="54"/>
      <c r="AP289" s="54"/>
      <c r="AQ289" s="54"/>
      <c r="AR289" s="54"/>
      <c r="AS289" s="54"/>
      <c r="AT289" s="54"/>
      <c r="AU289" s="54"/>
      <c r="AV289" s="1"/>
      <c r="AW289" s="1"/>
    </row>
    <row r="290" ht="15.75" customHeight="1">
      <c r="A290" s="1"/>
      <c r="B290" s="1"/>
      <c r="C290" s="52"/>
      <c r="D290" s="52"/>
      <c r="E290" s="53"/>
      <c r="F290" s="53"/>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54"/>
      <c r="AM290" s="54"/>
      <c r="AN290" s="54"/>
      <c r="AO290" s="54"/>
      <c r="AP290" s="54"/>
      <c r="AQ290" s="54"/>
      <c r="AR290" s="54"/>
      <c r="AS290" s="54"/>
      <c r="AT290" s="54"/>
      <c r="AU290" s="54"/>
      <c r="AV290" s="1"/>
      <c r="AW290" s="1"/>
    </row>
    <row r="291" ht="15.75" customHeight="1">
      <c r="A291" s="1"/>
      <c r="B291" s="1"/>
      <c r="C291" s="52"/>
      <c r="D291" s="52"/>
      <c r="E291" s="53"/>
      <c r="F291" s="53"/>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54"/>
      <c r="AM291" s="54"/>
      <c r="AN291" s="54"/>
      <c r="AO291" s="54"/>
      <c r="AP291" s="54"/>
      <c r="AQ291" s="54"/>
      <c r="AR291" s="54"/>
      <c r="AS291" s="54"/>
      <c r="AT291" s="54"/>
      <c r="AU291" s="54"/>
      <c r="AV291" s="1"/>
      <c r="AW291" s="1"/>
    </row>
    <row r="292" ht="15.75" customHeight="1">
      <c r="A292" s="1"/>
      <c r="B292" s="1"/>
      <c r="C292" s="52"/>
      <c r="D292" s="52"/>
      <c r="E292" s="53"/>
      <c r="F292" s="53"/>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54"/>
      <c r="AM292" s="54"/>
      <c r="AN292" s="54"/>
      <c r="AO292" s="54"/>
      <c r="AP292" s="54"/>
      <c r="AQ292" s="54"/>
      <c r="AR292" s="54"/>
      <c r="AS292" s="54"/>
      <c r="AT292" s="54"/>
      <c r="AU292" s="54"/>
      <c r="AV292" s="1"/>
      <c r="AW292" s="1"/>
    </row>
    <row r="293" ht="15.75" customHeight="1">
      <c r="A293" s="1"/>
      <c r="B293" s="1"/>
      <c r="C293" s="52"/>
      <c r="D293" s="52"/>
      <c r="E293" s="53"/>
      <c r="F293" s="53"/>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54"/>
      <c r="AM293" s="54"/>
      <c r="AN293" s="54"/>
      <c r="AO293" s="54"/>
      <c r="AP293" s="54"/>
      <c r="AQ293" s="54"/>
      <c r="AR293" s="54"/>
      <c r="AS293" s="54"/>
      <c r="AT293" s="54"/>
      <c r="AU293" s="54"/>
      <c r="AV293" s="1"/>
      <c r="AW293" s="1"/>
    </row>
    <row r="294" ht="15.75" customHeight="1">
      <c r="A294" s="1"/>
      <c r="B294" s="1"/>
      <c r="C294" s="52"/>
      <c r="D294" s="52"/>
      <c r="E294" s="53"/>
      <c r="F294" s="53"/>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54"/>
      <c r="AM294" s="54"/>
      <c r="AN294" s="54"/>
      <c r="AO294" s="54"/>
      <c r="AP294" s="54"/>
      <c r="AQ294" s="54"/>
      <c r="AR294" s="54"/>
      <c r="AS294" s="54"/>
      <c r="AT294" s="54"/>
      <c r="AU294" s="54"/>
      <c r="AV294" s="1"/>
      <c r="AW294" s="1"/>
    </row>
    <row r="295" ht="15.75" customHeight="1">
      <c r="A295" s="1"/>
      <c r="B295" s="1"/>
      <c r="C295" s="52"/>
      <c r="D295" s="52"/>
      <c r="E295" s="53"/>
      <c r="F295" s="53"/>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54"/>
      <c r="AM295" s="54"/>
      <c r="AN295" s="54"/>
      <c r="AO295" s="54"/>
      <c r="AP295" s="54"/>
      <c r="AQ295" s="54"/>
      <c r="AR295" s="54"/>
      <c r="AS295" s="54"/>
      <c r="AT295" s="54"/>
      <c r="AU295" s="54"/>
      <c r="AV295" s="1"/>
      <c r="AW295" s="1"/>
    </row>
    <row r="296" ht="15.75" customHeight="1">
      <c r="A296" s="1"/>
      <c r="B296" s="1"/>
      <c r="C296" s="52"/>
      <c r="D296" s="52"/>
      <c r="E296" s="53"/>
      <c r="F296" s="53"/>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54"/>
      <c r="AM296" s="54"/>
      <c r="AN296" s="54"/>
      <c r="AO296" s="54"/>
      <c r="AP296" s="54"/>
      <c r="AQ296" s="54"/>
      <c r="AR296" s="54"/>
      <c r="AS296" s="54"/>
      <c r="AT296" s="54"/>
      <c r="AU296" s="54"/>
      <c r="AV296" s="1"/>
      <c r="AW296" s="1"/>
    </row>
    <row r="297" ht="15.75" customHeight="1">
      <c r="A297" s="1"/>
      <c r="B297" s="1"/>
      <c r="C297" s="52"/>
      <c r="D297" s="52"/>
      <c r="E297" s="53"/>
      <c r="F297" s="53"/>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54"/>
      <c r="AM297" s="54"/>
      <c r="AN297" s="54"/>
      <c r="AO297" s="54"/>
      <c r="AP297" s="54"/>
      <c r="AQ297" s="54"/>
      <c r="AR297" s="54"/>
      <c r="AS297" s="54"/>
      <c r="AT297" s="54"/>
      <c r="AU297" s="54"/>
      <c r="AV297" s="1"/>
      <c r="AW297" s="1"/>
    </row>
    <row r="298" ht="15.75" customHeight="1">
      <c r="A298" s="1"/>
      <c r="B298" s="1"/>
      <c r="C298" s="52"/>
      <c r="D298" s="52"/>
      <c r="E298" s="53"/>
      <c r="F298" s="53"/>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54"/>
      <c r="AM298" s="54"/>
      <c r="AN298" s="54"/>
      <c r="AO298" s="54"/>
      <c r="AP298" s="54"/>
      <c r="AQ298" s="54"/>
      <c r="AR298" s="54"/>
      <c r="AS298" s="54"/>
      <c r="AT298" s="54"/>
      <c r="AU298" s="54"/>
      <c r="AV298" s="1"/>
      <c r="AW298" s="1"/>
    </row>
    <row r="299" ht="15.75" customHeight="1">
      <c r="A299" s="1"/>
      <c r="B299" s="1"/>
      <c r="C299" s="52"/>
      <c r="D299" s="52"/>
      <c r="E299" s="53"/>
      <c r="F299" s="53"/>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54"/>
      <c r="AM299" s="54"/>
      <c r="AN299" s="54"/>
      <c r="AO299" s="54"/>
      <c r="AP299" s="54"/>
      <c r="AQ299" s="54"/>
      <c r="AR299" s="54"/>
      <c r="AS299" s="54"/>
      <c r="AT299" s="54"/>
      <c r="AU299" s="54"/>
      <c r="AV299" s="1"/>
      <c r="AW299" s="1"/>
    </row>
    <row r="300" ht="15.75" customHeight="1">
      <c r="A300" s="1"/>
      <c r="B300" s="1"/>
      <c r="C300" s="52"/>
      <c r="D300" s="52"/>
      <c r="E300" s="53"/>
      <c r="F300" s="53"/>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54"/>
      <c r="AM300" s="54"/>
      <c r="AN300" s="54"/>
      <c r="AO300" s="54"/>
      <c r="AP300" s="54"/>
      <c r="AQ300" s="54"/>
      <c r="AR300" s="54"/>
      <c r="AS300" s="54"/>
      <c r="AT300" s="54"/>
      <c r="AU300" s="54"/>
      <c r="AV300" s="1"/>
      <c r="AW300" s="1"/>
    </row>
    <row r="301" ht="15.75" customHeight="1">
      <c r="A301" s="1"/>
      <c r="B301" s="1"/>
      <c r="C301" s="52"/>
      <c r="D301" s="52"/>
      <c r="E301" s="53"/>
      <c r="F301" s="53"/>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54"/>
      <c r="AM301" s="54"/>
      <c r="AN301" s="54"/>
      <c r="AO301" s="54"/>
      <c r="AP301" s="54"/>
      <c r="AQ301" s="54"/>
      <c r="AR301" s="54"/>
      <c r="AS301" s="54"/>
      <c r="AT301" s="54"/>
      <c r="AU301" s="54"/>
      <c r="AV301" s="1"/>
      <c r="AW301" s="1"/>
    </row>
    <row r="302" ht="15.75" customHeight="1">
      <c r="A302" s="1"/>
      <c r="B302" s="1"/>
      <c r="C302" s="52"/>
      <c r="D302" s="52"/>
      <c r="E302" s="53"/>
      <c r="F302" s="53"/>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54"/>
      <c r="AM302" s="54"/>
      <c r="AN302" s="54"/>
      <c r="AO302" s="54"/>
      <c r="AP302" s="54"/>
      <c r="AQ302" s="54"/>
      <c r="AR302" s="54"/>
      <c r="AS302" s="54"/>
      <c r="AT302" s="54"/>
      <c r="AU302" s="54"/>
      <c r="AV302" s="1"/>
      <c r="AW302" s="1"/>
    </row>
    <row r="303" ht="15.75" customHeight="1">
      <c r="A303" s="1"/>
      <c r="B303" s="1"/>
      <c r="C303" s="52"/>
      <c r="D303" s="52"/>
      <c r="E303" s="53"/>
      <c r="F303" s="53"/>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54"/>
      <c r="AM303" s="54"/>
      <c r="AN303" s="54"/>
      <c r="AO303" s="54"/>
      <c r="AP303" s="54"/>
      <c r="AQ303" s="54"/>
      <c r="AR303" s="54"/>
      <c r="AS303" s="54"/>
      <c r="AT303" s="54"/>
      <c r="AU303" s="54"/>
      <c r="AV303" s="1"/>
      <c r="AW303" s="1"/>
    </row>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51">
    <mergeCell ref="L86:R86"/>
    <mergeCell ref="L87:R87"/>
    <mergeCell ref="L88:R88"/>
    <mergeCell ref="L89:R89"/>
    <mergeCell ref="J93:J98"/>
    <mergeCell ref="L93:R93"/>
    <mergeCell ref="L94:R94"/>
    <mergeCell ref="L95:R95"/>
    <mergeCell ref="L96:R96"/>
    <mergeCell ref="K3:L4"/>
    <mergeCell ref="M4:P6"/>
    <mergeCell ref="Q5:R6"/>
    <mergeCell ref="C6:G6"/>
    <mergeCell ref="C8:C9"/>
    <mergeCell ref="D8:D9"/>
    <mergeCell ref="E8:F9"/>
    <mergeCell ref="L8:M9"/>
    <mergeCell ref="N8:Q9"/>
    <mergeCell ref="R8:S9"/>
    <mergeCell ref="J11:S12"/>
    <mergeCell ref="C12:D12"/>
    <mergeCell ref="E12:F12"/>
    <mergeCell ref="C13:F13"/>
    <mergeCell ref="C14:D14"/>
    <mergeCell ref="C15:D15"/>
    <mergeCell ref="C16:D16"/>
    <mergeCell ref="C17:D17"/>
    <mergeCell ref="C18:D18"/>
    <mergeCell ref="C19:D19"/>
    <mergeCell ref="C20:D20"/>
    <mergeCell ref="G8:J9"/>
    <mergeCell ref="K8:K9"/>
    <mergeCell ref="K61:R61"/>
    <mergeCell ref="K62:P63"/>
    <mergeCell ref="Q62:R63"/>
    <mergeCell ref="J83:S84"/>
    <mergeCell ref="J86:J90"/>
    <mergeCell ref="L90:R90"/>
    <mergeCell ref="C94:D94"/>
    <mergeCell ref="C95:D95"/>
    <mergeCell ref="C96:D96"/>
    <mergeCell ref="C98:D98"/>
    <mergeCell ref="C21:D21"/>
    <mergeCell ref="C22:D22"/>
    <mergeCell ref="C25:D25"/>
    <mergeCell ref="C26:D26"/>
    <mergeCell ref="C79:C80"/>
    <mergeCell ref="C89:D89"/>
    <mergeCell ref="C92:D92"/>
    <mergeCell ref="L97:R97"/>
    <mergeCell ref="P103:S103"/>
  </mergeCells>
  <hyperlinks>
    <hyperlink r:id="rId1" ref="C8"/>
    <hyperlink r:id="rId2" ref="D8"/>
    <hyperlink r:id="rId3" ref="E8"/>
    <hyperlink r:id="rId4" ref="G8"/>
    <hyperlink r:id="rId5" ref="K8"/>
    <hyperlink r:id="rId6" ref="L8"/>
    <hyperlink r:id="rId7" ref="N8"/>
    <hyperlink r:id="rId8" ref="P103"/>
  </hyperlinks>
  <printOptions/>
  <pageMargins bottom="0.75" footer="0.0" header="0.0" left="0.7" right="0.7" top="0.75"/>
  <pageSetup orientation="portrait"/>
  <drawing r:id="rId9"/>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57"/>
    <col customWidth="1" min="2" max="2" width="2.14"/>
    <col customWidth="1" min="3" max="3" width="20.71"/>
    <col customWidth="1" min="4" max="4" width="23.86"/>
    <col customWidth="1" min="5" max="5" width="15.43"/>
    <col customWidth="1" min="6" max="6" width="14.43"/>
    <col customWidth="1" min="7" max="7" width="2.14"/>
    <col customWidth="1" min="8" max="8" width="0.71"/>
    <col customWidth="1" min="9" max="9" width="1.0"/>
    <col customWidth="1" min="10" max="10" width="9.14"/>
    <col customWidth="1" min="11" max="12" width="9.57"/>
    <col customWidth="1" min="13" max="13" width="9.14"/>
    <col customWidth="1" min="14" max="14" width="9.29"/>
    <col customWidth="1" min="15" max="15" width="9.71"/>
    <col customWidth="1" min="16" max="16" width="10.0"/>
    <col customWidth="1" min="17" max="32" width="9.14"/>
    <col customWidth="1" min="33" max="33" width="14.0"/>
    <col customWidth="1" min="34" max="34" width="8.0"/>
    <col customWidth="1" min="35" max="35" width="13.0"/>
    <col customWidth="1" min="36" max="36" width="9.14"/>
    <col customWidth="1" min="37" max="37" width="2.43"/>
    <col customWidth="1" min="38" max="38" width="17.0"/>
    <col customWidth="1" min="39" max="39" width="13.14"/>
    <col customWidth="1" min="40" max="40" width="4.71"/>
    <col customWidth="1" min="41" max="41" width="15.14"/>
    <col customWidth="1" min="42" max="42" width="13.43"/>
    <col customWidth="1" min="43" max="43" width="22.57"/>
    <col customWidth="1" min="44" max="44" width="13.14"/>
    <col customWidth="1" min="45" max="45" width="15.0"/>
    <col customWidth="1" min="46" max="46" width="15.14"/>
    <col customWidth="1" min="47" max="47" width="14.0"/>
    <col customWidth="1" min="48" max="49" width="9.14"/>
  </cols>
  <sheetData>
    <row r="1" ht="13.5" customHeight="1">
      <c r="A1" s="1"/>
      <c r="B1" s="1"/>
      <c r="C1" s="52"/>
      <c r="D1" s="52"/>
      <c r="E1" s="53"/>
      <c r="F1" s="53"/>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54"/>
      <c r="AM1" s="54"/>
      <c r="AN1" s="54"/>
      <c r="AO1" s="54"/>
      <c r="AP1" s="54"/>
      <c r="AQ1" s="54"/>
      <c r="AR1" s="54"/>
      <c r="AS1" s="54"/>
      <c r="AT1" s="54"/>
      <c r="AU1" s="54"/>
      <c r="AV1" s="1"/>
      <c r="AW1" s="1"/>
    </row>
    <row r="2" ht="15.0" customHeight="1">
      <c r="A2" s="1"/>
      <c r="B2" s="1"/>
      <c r="C2" s="52"/>
      <c r="D2" s="52"/>
      <c r="E2" s="53"/>
      <c r="F2" s="53"/>
      <c r="G2" s="1"/>
      <c r="H2" s="1"/>
      <c r="I2" s="1"/>
      <c r="J2" s="1"/>
      <c r="K2" s="1"/>
      <c r="L2" s="1"/>
      <c r="M2" s="1"/>
      <c r="N2" s="1"/>
      <c r="O2" s="1"/>
      <c r="P2" s="55"/>
      <c r="Q2" s="55"/>
      <c r="R2" s="55"/>
      <c r="S2" s="55"/>
      <c r="T2" s="1"/>
      <c r="U2" s="1"/>
      <c r="V2" s="1"/>
      <c r="W2" s="1"/>
      <c r="X2" s="1"/>
      <c r="Y2" s="1"/>
      <c r="Z2" s="1"/>
      <c r="AA2" s="1"/>
      <c r="AB2" s="1"/>
      <c r="AC2" s="1"/>
      <c r="AD2" s="1"/>
      <c r="AE2" s="1"/>
      <c r="AF2" s="1"/>
      <c r="AG2" s="1"/>
      <c r="AH2" s="1"/>
      <c r="AI2" s="1"/>
      <c r="AJ2" s="1"/>
      <c r="AK2" s="1"/>
      <c r="AL2" s="54"/>
      <c r="AM2" s="54"/>
      <c r="AN2" s="54"/>
      <c r="AO2" s="54"/>
      <c r="AP2" s="54"/>
      <c r="AQ2" s="54"/>
      <c r="AR2" s="54"/>
      <c r="AS2" s="54"/>
      <c r="AT2" s="54"/>
      <c r="AU2" s="54"/>
      <c r="AV2" s="1"/>
      <c r="AW2" s="1"/>
    </row>
    <row r="3" ht="15.0" customHeight="1">
      <c r="A3" s="1"/>
      <c r="B3" s="1"/>
      <c r="C3" s="52"/>
      <c r="D3" s="52"/>
      <c r="E3" s="53"/>
      <c r="F3" s="53"/>
      <c r="G3" s="1"/>
      <c r="H3" s="1"/>
      <c r="I3" s="1"/>
      <c r="J3" s="56"/>
      <c r="K3" s="57" t="s">
        <v>39</v>
      </c>
      <c r="L3" s="13"/>
      <c r="M3" s="58"/>
      <c r="N3" s="58"/>
      <c r="O3" s="59"/>
      <c r="P3" s="60"/>
      <c r="Q3" s="60"/>
      <c r="R3" s="60"/>
      <c r="S3" s="60"/>
      <c r="T3" s="1"/>
      <c r="U3" s="1"/>
      <c r="V3" s="1"/>
      <c r="W3" s="1"/>
      <c r="X3" s="1"/>
      <c r="Y3" s="1"/>
      <c r="Z3" s="1"/>
      <c r="AA3" s="1"/>
      <c r="AB3" s="1"/>
      <c r="AC3" s="1"/>
      <c r="AD3" s="1"/>
      <c r="AE3" s="1"/>
      <c r="AF3" s="1"/>
      <c r="AG3" s="1"/>
      <c r="AH3" s="1"/>
      <c r="AI3" s="1"/>
      <c r="AJ3" s="1"/>
      <c r="AK3" s="1"/>
      <c r="AL3" s="54"/>
      <c r="AM3" s="54"/>
      <c r="AN3" s="54"/>
      <c r="AO3" s="54"/>
      <c r="AP3" s="54"/>
      <c r="AQ3" s="54"/>
      <c r="AR3" s="54"/>
      <c r="AS3" s="54"/>
      <c r="AT3" s="54"/>
      <c r="AU3" s="54"/>
      <c r="AV3" s="1"/>
      <c r="AW3" s="1"/>
    </row>
    <row r="4" ht="15.0" customHeight="1">
      <c r="A4" s="1"/>
      <c r="B4" s="1"/>
      <c r="C4" s="52"/>
      <c r="D4" s="52"/>
      <c r="E4" s="53"/>
      <c r="F4" s="53"/>
      <c r="G4" s="1"/>
      <c r="H4" s="1"/>
      <c r="I4" s="1"/>
      <c r="J4" s="56"/>
      <c r="K4" s="19"/>
      <c r="L4" s="20"/>
      <c r="M4" s="61" t="s">
        <v>40</v>
      </c>
      <c r="N4" s="17"/>
      <c r="O4" s="17"/>
      <c r="P4" s="13"/>
      <c r="Q4" s="60"/>
      <c r="R4" s="60"/>
      <c r="S4" s="60"/>
      <c r="T4" s="1"/>
      <c r="U4" s="1"/>
      <c r="V4" s="1"/>
      <c r="W4" s="1"/>
      <c r="X4" s="1"/>
      <c r="Y4" s="1"/>
      <c r="Z4" s="1"/>
      <c r="AA4" s="1"/>
      <c r="AB4" s="1"/>
      <c r="AC4" s="1"/>
      <c r="AD4" s="1"/>
      <c r="AE4" s="1"/>
      <c r="AF4" s="1"/>
      <c r="AG4" s="1"/>
      <c r="AH4" s="1"/>
      <c r="AI4" s="1"/>
      <c r="AJ4" s="1"/>
      <c r="AK4" s="1"/>
      <c r="AL4" s="54"/>
      <c r="AM4" s="54"/>
      <c r="AN4" s="54"/>
      <c r="AO4" s="54"/>
      <c r="AP4" s="54"/>
      <c r="AQ4" s="54"/>
      <c r="AR4" s="54"/>
      <c r="AS4" s="54"/>
      <c r="AT4" s="54"/>
      <c r="AU4" s="54"/>
      <c r="AV4" s="1"/>
      <c r="AW4" s="1"/>
    </row>
    <row r="5" ht="15.0" customHeight="1">
      <c r="A5" s="1"/>
      <c r="B5" s="1"/>
      <c r="C5" s="52"/>
      <c r="D5" s="52"/>
      <c r="E5" s="53"/>
      <c r="F5" s="53"/>
      <c r="G5" s="1"/>
      <c r="H5" s="1"/>
      <c r="I5" s="1"/>
      <c r="J5" s="58"/>
      <c r="K5" s="58"/>
      <c r="L5" s="62"/>
      <c r="M5" s="30"/>
      <c r="P5" s="31"/>
      <c r="Q5" s="63" t="s">
        <v>41</v>
      </c>
      <c r="R5" s="13"/>
      <c r="S5" s="55"/>
      <c r="T5" s="1"/>
      <c r="U5" s="1"/>
      <c r="V5" s="1"/>
      <c r="W5" s="1"/>
      <c r="X5" s="1"/>
      <c r="Y5" s="1"/>
      <c r="Z5" s="1"/>
      <c r="AA5" s="1"/>
      <c r="AB5" s="1"/>
      <c r="AC5" s="1"/>
      <c r="AD5" s="1"/>
      <c r="AE5" s="1"/>
      <c r="AF5" s="1"/>
      <c r="AG5" s="1"/>
      <c r="AH5" s="1"/>
      <c r="AI5" s="1"/>
      <c r="AJ5" s="1"/>
      <c r="AK5" s="1"/>
      <c r="AL5" s="54"/>
      <c r="AM5" s="54"/>
      <c r="AN5" s="54"/>
      <c r="AO5" s="54"/>
      <c r="AP5" s="54"/>
      <c r="AQ5" s="54"/>
      <c r="AR5" s="54"/>
      <c r="AS5" s="54"/>
      <c r="AT5" s="54"/>
      <c r="AU5" s="54"/>
      <c r="AV5" s="1"/>
      <c r="AW5" s="1"/>
    </row>
    <row r="6" ht="15.75" customHeight="1">
      <c r="A6" s="1"/>
      <c r="B6" s="1"/>
      <c r="C6" s="7"/>
      <c r="D6" s="8"/>
      <c r="E6" s="8"/>
      <c r="F6" s="8"/>
      <c r="G6" s="9"/>
      <c r="H6" s="1"/>
      <c r="I6" s="1"/>
      <c r="J6" s="64"/>
      <c r="K6" s="64"/>
      <c r="L6" s="64"/>
      <c r="M6" s="19"/>
      <c r="N6" s="21"/>
      <c r="O6" s="21"/>
      <c r="P6" s="20"/>
      <c r="Q6" s="19"/>
      <c r="R6" s="20"/>
      <c r="S6" s="65"/>
      <c r="T6" s="1"/>
      <c r="U6" s="1"/>
      <c r="V6" s="1"/>
      <c r="W6" s="1"/>
      <c r="X6" s="1"/>
      <c r="Y6" s="1"/>
      <c r="Z6" s="1"/>
      <c r="AA6" s="1"/>
      <c r="AB6" s="1"/>
      <c r="AC6" s="1"/>
      <c r="AD6" s="1"/>
      <c r="AE6" s="1"/>
      <c r="AF6" s="1"/>
      <c r="AG6" s="1"/>
      <c r="AH6" s="1"/>
      <c r="AI6" s="1"/>
      <c r="AJ6" s="1"/>
      <c r="AK6" s="1"/>
      <c r="AL6" s="54"/>
      <c r="AM6" s="54"/>
      <c r="AN6" s="54"/>
      <c r="AO6" s="54"/>
      <c r="AP6" s="54"/>
      <c r="AQ6" s="54"/>
      <c r="AR6" s="54"/>
      <c r="AS6" s="54"/>
      <c r="AT6" s="54"/>
      <c r="AU6" s="54"/>
      <c r="AV6" s="1"/>
      <c r="AW6" s="1"/>
    </row>
    <row r="7" ht="7.5" customHeight="1">
      <c r="A7" s="1"/>
      <c r="B7" s="1"/>
      <c r="C7" s="52"/>
      <c r="D7" s="52"/>
      <c r="E7" s="53"/>
      <c r="F7" s="10"/>
      <c r="G7" s="1"/>
      <c r="H7" s="1"/>
      <c r="I7" s="1"/>
      <c r="J7" s="66"/>
      <c r="K7" s="66"/>
      <c r="L7" s="66"/>
      <c r="M7" s="66"/>
      <c r="N7" s="66"/>
      <c r="O7" s="66"/>
      <c r="P7" s="66"/>
      <c r="Q7" s="66"/>
      <c r="R7" s="66"/>
      <c r="S7" s="66"/>
      <c r="T7" s="1"/>
      <c r="U7" s="1"/>
      <c r="V7" s="1"/>
      <c r="W7" s="1"/>
      <c r="X7" s="1"/>
      <c r="Y7" s="1"/>
      <c r="Z7" s="1"/>
      <c r="AA7" s="1"/>
      <c r="AB7" s="1"/>
      <c r="AC7" s="1"/>
      <c r="AD7" s="1"/>
      <c r="AE7" s="1"/>
      <c r="AF7" s="1"/>
      <c r="AG7" s="1"/>
      <c r="AH7" s="1"/>
      <c r="AI7" s="1"/>
      <c r="AJ7" s="1"/>
      <c r="AK7" s="1"/>
      <c r="AL7" s="54"/>
      <c r="AM7" s="54"/>
      <c r="AN7" s="54"/>
      <c r="AO7" s="54"/>
      <c r="AP7" s="54"/>
      <c r="AQ7" s="54"/>
      <c r="AR7" s="54"/>
      <c r="AS7" s="54"/>
      <c r="AT7" s="54"/>
      <c r="AU7" s="54"/>
      <c r="AV7" s="1"/>
      <c r="AW7" s="1"/>
    </row>
    <row r="8" ht="15.75" customHeight="1">
      <c r="A8" s="1"/>
      <c r="B8" s="67"/>
      <c r="C8" s="68" t="s">
        <v>0</v>
      </c>
      <c r="D8" s="69" t="s">
        <v>1</v>
      </c>
      <c r="E8" s="70" t="s">
        <v>2</v>
      </c>
      <c r="F8" s="13"/>
      <c r="G8" s="70" t="s">
        <v>3</v>
      </c>
      <c r="H8" s="17"/>
      <c r="I8" s="17"/>
      <c r="J8" s="13"/>
      <c r="K8" s="69" t="s">
        <v>4</v>
      </c>
      <c r="L8" s="70" t="s">
        <v>5</v>
      </c>
      <c r="M8" s="13"/>
      <c r="N8" s="71" t="s">
        <v>6</v>
      </c>
      <c r="O8" s="17"/>
      <c r="P8" s="17"/>
      <c r="Q8" s="13"/>
      <c r="R8" s="72"/>
      <c r="S8" s="13"/>
      <c r="T8" s="1"/>
      <c r="U8" s="1"/>
      <c r="V8" s="1"/>
      <c r="W8" s="1"/>
      <c r="X8" s="1"/>
      <c r="Y8" s="1"/>
      <c r="Z8" s="1"/>
      <c r="AA8" s="1"/>
      <c r="AB8" s="1"/>
      <c r="AC8" s="1"/>
      <c r="AD8" s="1"/>
      <c r="AE8" s="1"/>
      <c r="AF8" s="1"/>
      <c r="AG8" s="1"/>
      <c r="AH8" s="1"/>
      <c r="AI8" s="1"/>
      <c r="AJ8" s="1"/>
      <c r="AK8" s="1"/>
      <c r="AL8" s="54"/>
      <c r="AM8" s="54"/>
      <c r="AN8" s="54"/>
      <c r="AO8" s="54"/>
      <c r="AP8" s="54"/>
      <c r="AQ8" s="54"/>
      <c r="AR8" s="54"/>
      <c r="AS8" s="54"/>
      <c r="AT8" s="54"/>
      <c r="AU8" s="54"/>
      <c r="AV8" s="1"/>
      <c r="AW8" s="1"/>
    </row>
    <row r="9" ht="9.75" customHeight="1">
      <c r="A9" s="1"/>
      <c r="B9" s="73"/>
      <c r="C9" s="49"/>
      <c r="D9" s="20"/>
      <c r="E9" s="21"/>
      <c r="F9" s="20"/>
      <c r="G9" s="21"/>
      <c r="H9" s="21"/>
      <c r="I9" s="21"/>
      <c r="J9" s="20"/>
      <c r="K9" s="20"/>
      <c r="L9" s="21"/>
      <c r="M9" s="20"/>
      <c r="N9" s="21"/>
      <c r="O9" s="21"/>
      <c r="P9" s="21"/>
      <c r="Q9" s="20"/>
      <c r="R9" s="19"/>
      <c r="S9" s="20"/>
      <c r="T9" s="1"/>
      <c r="U9" s="1"/>
      <c r="V9" s="1"/>
      <c r="W9" s="1"/>
      <c r="X9" s="1"/>
      <c r="Y9" s="1"/>
      <c r="Z9" s="1"/>
      <c r="AA9" s="1"/>
      <c r="AB9" s="1"/>
      <c r="AC9" s="1"/>
      <c r="AD9" s="1"/>
      <c r="AE9" s="1"/>
      <c r="AF9" s="1"/>
      <c r="AG9" s="1"/>
      <c r="AH9" s="1"/>
      <c r="AI9" s="1"/>
      <c r="AJ9" s="1"/>
      <c r="AK9" s="1"/>
      <c r="AL9" s="54"/>
      <c r="AM9" s="54"/>
      <c r="AN9" s="54"/>
      <c r="AO9" s="54"/>
      <c r="AP9" s="54"/>
      <c r="AQ9" s="54"/>
      <c r="AR9" s="54"/>
      <c r="AS9" s="54"/>
      <c r="AT9" s="54"/>
      <c r="AU9" s="54"/>
      <c r="AV9" s="1"/>
      <c r="AW9" s="1"/>
    </row>
    <row r="10" ht="13.5" customHeight="1">
      <c r="A10" s="1"/>
      <c r="B10" s="1"/>
      <c r="C10" s="52"/>
      <c r="D10" s="52"/>
      <c r="E10" s="53"/>
      <c r="F10" s="53"/>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54"/>
      <c r="AM10" s="54"/>
      <c r="AN10" s="54"/>
      <c r="AO10" s="54"/>
      <c r="AP10" s="54"/>
      <c r="AQ10" s="54"/>
      <c r="AR10" s="54"/>
      <c r="AS10" s="54"/>
      <c r="AT10" s="54"/>
      <c r="AU10" s="54"/>
      <c r="AV10" s="1"/>
      <c r="AW10" s="1"/>
    </row>
    <row r="11" ht="15.75" customHeight="1">
      <c r="A11" s="1"/>
      <c r="B11" s="191"/>
      <c r="C11" s="192"/>
      <c r="D11" s="192"/>
      <c r="E11" s="193"/>
      <c r="F11" s="193"/>
      <c r="G11" s="194"/>
      <c r="H11" s="1"/>
      <c r="I11" s="1"/>
      <c r="J11" s="77" t="str">
        <f>$C$12&amp;"Results"</f>
        <v>July Results</v>
      </c>
      <c r="K11" s="78"/>
      <c r="L11" s="78"/>
      <c r="M11" s="78"/>
      <c r="N11" s="78"/>
      <c r="O11" s="78"/>
      <c r="P11" s="78"/>
      <c r="Q11" s="78"/>
      <c r="R11" s="78"/>
      <c r="S11" s="79"/>
      <c r="T11" s="1"/>
      <c r="U11" s="1"/>
      <c r="V11" s="1"/>
      <c r="W11" s="1"/>
      <c r="X11" s="1"/>
      <c r="Y11" s="1"/>
      <c r="Z11" s="1"/>
      <c r="AA11" s="1"/>
      <c r="AB11" s="1"/>
      <c r="AC11" s="1"/>
      <c r="AD11" s="1"/>
      <c r="AE11" s="1"/>
      <c r="AF11" s="1"/>
      <c r="AG11" s="1"/>
      <c r="AH11" s="1"/>
      <c r="AI11" s="1"/>
      <c r="AJ11" s="1"/>
      <c r="AK11" s="1"/>
      <c r="AL11" s="54"/>
      <c r="AM11" s="54"/>
      <c r="AN11" s="54"/>
      <c r="AO11" s="54"/>
      <c r="AP11" s="54"/>
      <c r="AQ11" s="54"/>
      <c r="AR11" s="54"/>
      <c r="AS11" s="54"/>
      <c r="AT11" s="54"/>
      <c r="AU11" s="54"/>
      <c r="AV11" s="1"/>
      <c r="AW11" s="1"/>
    </row>
    <row r="12" ht="40.5" customHeight="1">
      <c r="A12" s="1"/>
      <c r="B12" s="134"/>
      <c r="C12" s="81" t="s">
        <v>131</v>
      </c>
      <c r="D12" s="9"/>
      <c r="E12" s="82" t="s">
        <v>43</v>
      </c>
      <c r="F12" s="9"/>
      <c r="G12" s="136"/>
      <c r="H12" s="1"/>
      <c r="I12" s="1"/>
      <c r="J12" s="83"/>
      <c r="K12" s="21"/>
      <c r="L12" s="21"/>
      <c r="M12" s="21"/>
      <c r="N12" s="21"/>
      <c r="O12" s="21"/>
      <c r="P12" s="21"/>
      <c r="Q12" s="21"/>
      <c r="R12" s="21"/>
      <c r="S12" s="84"/>
      <c r="T12" s="1"/>
      <c r="U12" s="1"/>
      <c r="V12" s="1"/>
      <c r="W12" s="1"/>
      <c r="X12" s="1"/>
      <c r="Y12" s="1"/>
      <c r="Z12" s="1"/>
      <c r="AA12" s="1"/>
      <c r="AB12" s="1"/>
      <c r="AC12" s="1"/>
      <c r="AD12" s="1"/>
      <c r="AE12" s="1"/>
      <c r="AF12" s="1"/>
      <c r="AG12" s="1"/>
      <c r="AH12" s="1"/>
      <c r="AI12" s="1"/>
      <c r="AJ12" s="1"/>
      <c r="AK12" s="1"/>
      <c r="AL12" s="85" t="str">
        <f>$C$12&amp;" Summary"</f>
        <v>July  Summary</v>
      </c>
      <c r="AM12" s="86" t="s">
        <v>44</v>
      </c>
      <c r="AN12" s="54"/>
      <c r="AO12" s="85" t="str">
        <f>UPPER($C$12&amp;" Spending (Budget VS Actual)")</f>
        <v>JULY  SPENDING (BUDGET VS ACTUAL)</v>
      </c>
      <c r="AP12" s="87"/>
      <c r="AQ12" s="87"/>
      <c r="AR12" s="87"/>
      <c r="AS12" s="87" t="str">
        <f>UPPER(AS14&amp;" Spending Breakdown"&amp;" in "&amp;$C$12)</f>
        <v>ACTUAL SPENDING BREAKDOWN IN JULY </v>
      </c>
      <c r="AT12" s="87"/>
      <c r="AU12" s="86"/>
      <c r="AV12" s="1"/>
      <c r="AW12" s="1"/>
    </row>
    <row r="13" ht="17.25" customHeight="1">
      <c r="A13" s="1"/>
      <c r="B13" s="195"/>
      <c r="C13" s="89" t="str">
        <f>UPPER("Enter your income and expenses in white cells.")</f>
        <v>ENTER YOUR INCOME AND EXPENSES IN WHITE CELLS.</v>
      </c>
      <c r="D13" s="8"/>
      <c r="E13" s="8"/>
      <c r="F13" s="9"/>
      <c r="G13" s="196"/>
      <c r="H13" s="1"/>
      <c r="I13" s="1"/>
      <c r="J13" s="90"/>
      <c r="K13" s="91"/>
      <c r="L13" s="91"/>
      <c r="M13" s="91"/>
      <c r="N13" s="91"/>
      <c r="O13" s="91"/>
      <c r="P13" s="91"/>
      <c r="Q13" s="91"/>
      <c r="R13" s="91"/>
      <c r="S13" s="92"/>
      <c r="T13" s="1"/>
      <c r="U13" s="1"/>
      <c r="V13" s="1"/>
      <c r="W13" s="1"/>
      <c r="X13" s="1"/>
      <c r="Y13" s="1"/>
      <c r="Z13" s="1"/>
      <c r="AA13" s="1"/>
      <c r="AB13" s="1"/>
      <c r="AC13" s="1"/>
      <c r="AD13" s="1"/>
      <c r="AE13" s="1"/>
      <c r="AF13" s="1"/>
      <c r="AG13" s="1"/>
      <c r="AH13" s="1"/>
      <c r="AI13" s="1"/>
      <c r="AJ13" s="1"/>
      <c r="AK13" s="1"/>
      <c r="AL13" s="93"/>
      <c r="AM13" s="94"/>
      <c r="AN13" s="54"/>
      <c r="AO13" s="93"/>
      <c r="AP13" s="54"/>
      <c r="AQ13" s="54"/>
      <c r="AR13" s="54"/>
      <c r="AS13" s="54"/>
      <c r="AT13" s="54"/>
      <c r="AU13" s="94"/>
      <c r="AV13" s="1"/>
      <c r="AW13" s="1"/>
    </row>
    <row r="14" ht="36.75" customHeight="1">
      <c r="A14" s="95"/>
      <c r="B14" s="195"/>
      <c r="C14" s="96" t="s">
        <v>45</v>
      </c>
      <c r="D14" s="9"/>
      <c r="E14" s="97"/>
      <c r="F14" s="98"/>
      <c r="G14" s="196"/>
      <c r="H14" s="95"/>
      <c r="I14" s="95"/>
      <c r="J14" s="99"/>
      <c r="K14" s="100"/>
      <c r="L14" s="100"/>
      <c r="M14" s="100"/>
      <c r="N14" s="100"/>
      <c r="O14" s="100"/>
      <c r="P14" s="100"/>
      <c r="Q14" s="100"/>
      <c r="R14" s="100"/>
      <c r="S14" s="101"/>
      <c r="T14" s="95"/>
      <c r="U14" s="95"/>
      <c r="V14" s="95"/>
      <c r="W14" s="95" t="s">
        <v>46</v>
      </c>
      <c r="X14" s="95"/>
      <c r="Y14" s="95"/>
      <c r="Z14" s="95"/>
      <c r="AA14" s="95"/>
      <c r="AB14" s="95"/>
      <c r="AC14" s="95"/>
      <c r="AD14" s="95"/>
      <c r="AE14" s="95"/>
      <c r="AF14" s="95"/>
      <c r="AG14" s="95"/>
      <c r="AH14" s="95"/>
      <c r="AI14" s="1"/>
      <c r="AJ14" s="1"/>
      <c r="AK14" s="1"/>
      <c r="AL14" s="93" t="s">
        <v>47</v>
      </c>
      <c r="AM14" s="94">
        <f>$E$22</f>
        <v>0</v>
      </c>
      <c r="AN14" s="54"/>
      <c r="AO14" s="102" t="s">
        <v>48</v>
      </c>
      <c r="AP14" s="103" t="s">
        <v>49</v>
      </c>
      <c r="AQ14" s="103" t="s">
        <v>50</v>
      </c>
      <c r="AR14" s="104" t="s">
        <v>51</v>
      </c>
      <c r="AS14" s="104" t="s">
        <v>52</v>
      </c>
      <c r="AT14" s="54" t="str">
        <f t="shared" ref="AT14:AU14" si="1">AO14</f>
        <v>Overspent</v>
      </c>
      <c r="AU14" s="94" t="str">
        <f t="shared" si="1"/>
        <v>Underspent</v>
      </c>
      <c r="AV14" s="1"/>
      <c r="AW14" s="95"/>
    </row>
    <row r="15" ht="15.75" customHeight="1">
      <c r="A15" s="1"/>
      <c r="B15" s="105"/>
      <c r="C15" s="106"/>
      <c r="D15" s="9"/>
      <c r="E15" s="107"/>
      <c r="F15" s="108"/>
      <c r="G15" s="109"/>
      <c r="H15" s="1"/>
      <c r="I15" s="1"/>
      <c r="J15" s="110"/>
      <c r="K15" s="111"/>
      <c r="L15" s="111"/>
      <c r="M15" s="111"/>
      <c r="N15" s="111"/>
      <c r="O15" s="111"/>
      <c r="P15" s="111"/>
      <c r="Q15" s="111"/>
      <c r="R15" s="111"/>
      <c r="S15" s="112"/>
      <c r="T15" s="1"/>
      <c r="U15" s="1"/>
      <c r="V15" s="1"/>
      <c r="W15" s="1"/>
      <c r="X15" s="1"/>
      <c r="Y15" s="1"/>
      <c r="Z15" s="1"/>
      <c r="AA15" s="1"/>
      <c r="AB15" s="1"/>
      <c r="AC15" s="1"/>
      <c r="AD15" s="1"/>
      <c r="AE15" s="1"/>
      <c r="AF15" s="1"/>
      <c r="AG15" s="1"/>
      <c r="AH15" s="1"/>
      <c r="AI15" s="1"/>
      <c r="AJ15" s="1"/>
      <c r="AK15" s="1"/>
      <c r="AL15" s="113" t="s">
        <v>53</v>
      </c>
      <c r="AM15" s="114">
        <f>$F$89+E100</f>
        <v>0</v>
      </c>
      <c r="AN15" s="54"/>
      <c r="AO15" s="115" t="str">
        <f t="shared" ref="AO15:AO23" si="2">IF((AR15-AS15)&lt;0,AQ15,"")</f>
        <v/>
      </c>
      <c r="AP15" s="54" t="str">
        <f t="shared" ref="AP15:AP23" si="3">IF((AR15-AS15)&gt;0,AQ15,"")</f>
        <v/>
      </c>
      <c r="AQ15" s="54" t="str">
        <f>$C$27</f>
        <v>Housing</v>
      </c>
      <c r="AR15" s="116">
        <f>$E33</f>
        <v>0</v>
      </c>
      <c r="AS15" s="116">
        <f>F33</f>
        <v>0</v>
      </c>
      <c r="AT15" s="54" t="str">
        <f t="shared" ref="AT15:AT23" si="4">IF((AR15-AS15)&lt;0,AR15-AS15,"")</f>
        <v/>
      </c>
      <c r="AU15" s="94" t="str">
        <f t="shared" ref="AU15:AU23" si="5">IF((AR15-AS15)&gt;0,AR15-AS15,"")</f>
        <v/>
      </c>
      <c r="AV15" s="1"/>
      <c r="AW15" s="1"/>
    </row>
    <row r="16" ht="13.5" customHeight="1">
      <c r="A16" s="1"/>
      <c r="B16" s="105"/>
      <c r="C16" s="118" t="s">
        <v>54</v>
      </c>
      <c r="D16" s="9"/>
      <c r="E16" s="119">
        <v>0.0</v>
      </c>
      <c r="F16" s="120"/>
      <c r="G16" s="109"/>
      <c r="H16" s="1"/>
      <c r="I16" s="1"/>
      <c r="J16" s="110"/>
      <c r="K16" s="111"/>
      <c r="L16" s="111"/>
      <c r="M16" s="111"/>
      <c r="N16" s="111"/>
      <c r="O16" s="111"/>
      <c r="P16" s="111"/>
      <c r="Q16" s="111"/>
      <c r="R16" s="111"/>
      <c r="S16" s="112"/>
      <c r="T16" s="1"/>
      <c r="U16" s="1"/>
      <c r="V16" s="1"/>
      <c r="W16" s="1"/>
      <c r="X16" s="1"/>
      <c r="Y16" s="1"/>
      <c r="Z16" s="1"/>
      <c r="AA16" s="1"/>
      <c r="AB16" s="1"/>
      <c r="AC16" s="1"/>
      <c r="AD16" s="1"/>
      <c r="AE16" s="1"/>
      <c r="AF16" s="1"/>
      <c r="AG16" s="1"/>
      <c r="AH16" s="1"/>
      <c r="AI16" s="1"/>
      <c r="AJ16" s="1"/>
      <c r="AK16" s="1"/>
      <c r="AL16" s="54"/>
      <c r="AM16" s="54"/>
      <c r="AN16" s="54"/>
      <c r="AO16" s="115" t="str">
        <f t="shared" si="2"/>
        <v/>
      </c>
      <c r="AP16" s="54" t="str">
        <f t="shared" si="3"/>
        <v/>
      </c>
      <c r="AQ16" s="54" t="str">
        <f>$C$35</f>
        <v>Transportation</v>
      </c>
      <c r="AR16" s="116">
        <f>$E42</f>
        <v>0</v>
      </c>
      <c r="AS16" s="116">
        <f>F42</f>
        <v>0</v>
      </c>
      <c r="AT16" s="54" t="str">
        <f t="shared" si="4"/>
        <v/>
      </c>
      <c r="AU16" s="94" t="str">
        <f t="shared" si="5"/>
        <v/>
      </c>
      <c r="AV16" s="1"/>
      <c r="AW16" s="1"/>
    </row>
    <row r="17" ht="13.5" customHeight="1">
      <c r="A17" s="1"/>
      <c r="B17" s="105"/>
      <c r="C17" s="118" t="s">
        <v>55</v>
      </c>
      <c r="D17" s="9"/>
      <c r="E17" s="119">
        <v>0.0</v>
      </c>
      <c r="F17" s="120"/>
      <c r="G17" s="109"/>
      <c r="H17" s="1"/>
      <c r="I17" s="1"/>
      <c r="J17" s="110"/>
      <c r="K17" s="111"/>
      <c r="L17" s="111"/>
      <c r="M17" s="111"/>
      <c r="N17" s="111"/>
      <c r="O17" s="111"/>
      <c r="P17" s="111"/>
      <c r="Q17" s="111"/>
      <c r="R17" s="111"/>
      <c r="S17" s="112"/>
      <c r="T17" s="1"/>
      <c r="U17" s="1"/>
      <c r="V17" s="1"/>
      <c r="W17" s="1"/>
      <c r="X17" s="1"/>
      <c r="Y17" s="1"/>
      <c r="Z17" s="1"/>
      <c r="AA17" s="1"/>
      <c r="AB17" s="1"/>
      <c r="AC17" s="1"/>
      <c r="AD17" s="1"/>
      <c r="AE17" s="1"/>
      <c r="AF17" s="1"/>
      <c r="AG17" s="1"/>
      <c r="AH17" s="1"/>
      <c r="AI17" s="1"/>
      <c r="AJ17" s="1"/>
      <c r="AK17" s="1"/>
      <c r="AL17" s="85" t="str">
        <f>$C$12&amp;" Net Income + Savings"</f>
        <v>July  Net Income + Savings</v>
      </c>
      <c r="AM17" s="86" t="s">
        <v>44</v>
      </c>
      <c r="AN17" s="54"/>
      <c r="AO17" s="115" t="str">
        <f t="shared" si="2"/>
        <v/>
      </c>
      <c r="AP17" s="54" t="str">
        <f t="shared" si="3"/>
        <v/>
      </c>
      <c r="AQ17" s="54" t="str">
        <f>$C$44</f>
        <v>Recurrent Bills</v>
      </c>
      <c r="AR17" s="116">
        <f>$E48</f>
        <v>0</v>
      </c>
      <c r="AS17" s="116">
        <f>F48</f>
        <v>0</v>
      </c>
      <c r="AT17" s="54" t="str">
        <f t="shared" si="4"/>
        <v/>
      </c>
      <c r="AU17" s="94" t="str">
        <f t="shared" si="5"/>
        <v/>
      </c>
      <c r="AV17" s="1"/>
      <c r="AW17" s="1"/>
    </row>
    <row r="18" ht="13.5" customHeight="1">
      <c r="A18" s="1"/>
      <c r="B18" s="105"/>
      <c r="C18" s="118" t="s">
        <v>56</v>
      </c>
      <c r="D18" s="9"/>
      <c r="E18" s="119">
        <v>0.0</v>
      </c>
      <c r="F18" s="120"/>
      <c r="G18" s="109"/>
      <c r="H18" s="1"/>
      <c r="I18" s="1"/>
      <c r="J18" s="110"/>
      <c r="K18" s="111"/>
      <c r="L18" s="111"/>
      <c r="M18" s="111"/>
      <c r="N18" s="111"/>
      <c r="O18" s="111"/>
      <c r="P18" s="111"/>
      <c r="Q18" s="111"/>
      <c r="R18" s="111"/>
      <c r="S18" s="112"/>
      <c r="T18" s="1"/>
      <c r="U18" s="1"/>
      <c r="V18" s="1"/>
      <c r="W18" s="1"/>
      <c r="X18" s="1"/>
      <c r="Y18" s="1"/>
      <c r="Z18" s="1"/>
      <c r="AA18" s="1"/>
      <c r="AB18" s="1"/>
      <c r="AC18" s="1"/>
      <c r="AD18" s="1"/>
      <c r="AE18" s="1"/>
      <c r="AF18" s="1"/>
      <c r="AG18" s="1"/>
      <c r="AH18" s="1"/>
      <c r="AI18" s="1"/>
      <c r="AJ18" s="1"/>
      <c r="AK18" s="1"/>
      <c r="AL18" s="93" t="s">
        <v>57</v>
      </c>
      <c r="AM18" s="94">
        <f>AM14-AM15</f>
        <v>0</v>
      </c>
      <c r="AN18" s="54"/>
      <c r="AO18" s="115" t="str">
        <f t="shared" si="2"/>
        <v/>
      </c>
      <c r="AP18" s="54" t="str">
        <f t="shared" si="3"/>
        <v/>
      </c>
      <c r="AQ18" s="54" t="str">
        <f>$C$50</f>
        <v>Food and Health</v>
      </c>
      <c r="AR18" s="116">
        <f>$E56</f>
        <v>0</v>
      </c>
      <c r="AS18" s="116">
        <f>F56</f>
        <v>0</v>
      </c>
      <c r="AT18" s="54" t="str">
        <f t="shared" si="4"/>
        <v/>
      </c>
      <c r="AU18" s="94" t="str">
        <f t="shared" si="5"/>
        <v/>
      </c>
      <c r="AV18" s="1"/>
      <c r="AW18" s="1"/>
    </row>
    <row r="19" ht="13.5" customHeight="1">
      <c r="A19" s="1"/>
      <c r="B19" s="105"/>
      <c r="C19" s="118" t="s">
        <v>58</v>
      </c>
      <c r="D19" s="9"/>
      <c r="E19" s="119">
        <v>0.0</v>
      </c>
      <c r="F19" s="120"/>
      <c r="G19" s="109"/>
      <c r="H19" s="1"/>
      <c r="I19" s="1"/>
      <c r="J19" s="110"/>
      <c r="K19" s="111"/>
      <c r="L19" s="111"/>
      <c r="M19" s="111"/>
      <c r="N19" s="111"/>
      <c r="O19" s="111"/>
      <c r="P19" s="111"/>
      <c r="Q19" s="111"/>
      <c r="R19" s="111"/>
      <c r="S19" s="112"/>
      <c r="T19" s="1"/>
      <c r="U19" s="1"/>
      <c r="V19" s="1"/>
      <c r="W19" s="1"/>
      <c r="X19" s="1"/>
      <c r="Y19" s="1"/>
      <c r="Z19" s="1"/>
      <c r="AA19" s="1"/>
      <c r="AB19" s="1"/>
      <c r="AC19" s="1"/>
      <c r="AD19" s="1"/>
      <c r="AE19" s="1"/>
      <c r="AF19" s="1"/>
      <c r="AG19" s="1"/>
      <c r="AH19" s="1"/>
      <c r="AI19" s="1"/>
      <c r="AJ19" s="1"/>
      <c r="AK19" s="1"/>
      <c r="AL19" s="93" t="s">
        <v>59</v>
      </c>
      <c r="AM19" s="94">
        <f>E100</f>
        <v>0</v>
      </c>
      <c r="AN19" s="54"/>
      <c r="AO19" s="115" t="str">
        <f t="shared" si="2"/>
        <v/>
      </c>
      <c r="AP19" s="54" t="str">
        <f t="shared" si="3"/>
        <v/>
      </c>
      <c r="AQ19" s="54" t="str">
        <f>$C$58</f>
        <v>Entertainment</v>
      </c>
      <c r="AR19" s="116">
        <f>$E63</f>
        <v>0</v>
      </c>
      <c r="AS19" s="116">
        <f>F63</f>
        <v>0</v>
      </c>
      <c r="AT19" s="54" t="str">
        <f t="shared" si="4"/>
        <v/>
      </c>
      <c r="AU19" s="94" t="str">
        <f t="shared" si="5"/>
        <v/>
      </c>
      <c r="AV19" s="1"/>
      <c r="AW19" s="1"/>
    </row>
    <row r="20" ht="13.5" customHeight="1">
      <c r="A20" s="1"/>
      <c r="B20" s="105"/>
      <c r="C20" s="118" t="s">
        <v>60</v>
      </c>
      <c r="D20" s="9"/>
      <c r="E20" s="119">
        <v>0.0</v>
      </c>
      <c r="F20" s="120"/>
      <c r="G20" s="109"/>
      <c r="H20" s="1"/>
      <c r="I20" s="1"/>
      <c r="J20" s="110"/>
      <c r="K20" s="111"/>
      <c r="L20" s="111"/>
      <c r="M20" s="111"/>
      <c r="N20" s="111"/>
      <c r="O20" s="111"/>
      <c r="P20" s="111"/>
      <c r="Q20" s="111"/>
      <c r="R20" s="111"/>
      <c r="S20" s="112"/>
      <c r="T20" s="1"/>
      <c r="U20" s="1"/>
      <c r="V20" s="1"/>
      <c r="W20" s="1"/>
      <c r="X20" s="1"/>
      <c r="Y20" s="1"/>
      <c r="Z20" s="1"/>
      <c r="AA20" s="1"/>
      <c r="AB20" s="1"/>
      <c r="AC20" s="1"/>
      <c r="AD20" s="1"/>
      <c r="AE20" s="1"/>
      <c r="AF20" s="1"/>
      <c r="AG20" s="1"/>
      <c r="AH20" s="1"/>
      <c r="AI20" s="1"/>
      <c r="AJ20" s="1"/>
      <c r="AK20" s="1"/>
      <c r="AL20" s="113" t="s">
        <v>44</v>
      </c>
      <c r="AM20" s="114">
        <f>AM18+AM19</f>
        <v>0</v>
      </c>
      <c r="AN20" s="54"/>
      <c r="AO20" s="115" t="str">
        <f t="shared" si="2"/>
        <v/>
      </c>
      <c r="AP20" s="54" t="str">
        <f t="shared" si="3"/>
        <v/>
      </c>
      <c r="AQ20" s="54" t="str">
        <f>$C$65</f>
        <v>Family</v>
      </c>
      <c r="AR20" s="116">
        <f>$E71</f>
        <v>0</v>
      </c>
      <c r="AS20" s="116">
        <f>F71</f>
        <v>0</v>
      </c>
      <c r="AT20" s="54" t="str">
        <f t="shared" si="4"/>
        <v/>
      </c>
      <c r="AU20" s="94" t="str">
        <f t="shared" si="5"/>
        <v/>
      </c>
      <c r="AV20" s="1"/>
      <c r="AW20" s="1"/>
    </row>
    <row r="21" ht="15.75" customHeight="1">
      <c r="A21" s="1"/>
      <c r="B21" s="105"/>
      <c r="C21" s="118" t="s">
        <v>61</v>
      </c>
      <c r="D21" s="9"/>
      <c r="E21" s="119">
        <v>0.0</v>
      </c>
      <c r="F21" s="120"/>
      <c r="G21" s="109"/>
      <c r="H21" s="1"/>
      <c r="I21" s="1"/>
      <c r="J21" s="110"/>
      <c r="K21" s="111"/>
      <c r="L21" s="111"/>
      <c r="M21" s="111"/>
      <c r="N21" s="111"/>
      <c r="O21" s="111"/>
      <c r="P21" s="111"/>
      <c r="Q21" s="111"/>
      <c r="R21" s="111"/>
      <c r="S21" s="112"/>
      <c r="T21" s="1"/>
      <c r="U21" s="1"/>
      <c r="V21" s="1"/>
      <c r="W21" s="1"/>
      <c r="X21" s="1"/>
      <c r="Y21" s="1"/>
      <c r="Z21" s="1"/>
      <c r="AA21" s="1"/>
      <c r="AB21" s="1"/>
      <c r="AC21" s="1"/>
      <c r="AD21" s="1"/>
      <c r="AE21" s="1"/>
      <c r="AF21" s="1"/>
      <c r="AG21" s="1"/>
      <c r="AH21" s="1"/>
      <c r="AI21" s="1"/>
      <c r="AJ21" s="1"/>
      <c r="AK21" s="1"/>
      <c r="AL21" s="54"/>
      <c r="AM21" s="54"/>
      <c r="AN21" s="54"/>
      <c r="AO21" s="115" t="str">
        <f t="shared" si="2"/>
        <v/>
      </c>
      <c r="AP21" s="54" t="str">
        <f t="shared" si="3"/>
        <v/>
      </c>
      <c r="AQ21" s="54" t="str">
        <f>$C$73</f>
        <v>Debt Repayment</v>
      </c>
      <c r="AR21" s="116">
        <f>$E77</f>
        <v>0</v>
      </c>
      <c r="AS21" s="116">
        <f>F77</f>
        <v>0</v>
      </c>
      <c r="AT21" s="54" t="str">
        <f t="shared" si="4"/>
        <v/>
      </c>
      <c r="AU21" s="94" t="str">
        <f t="shared" si="5"/>
        <v/>
      </c>
      <c r="AV21" s="1"/>
      <c r="AW21" s="1"/>
    </row>
    <row r="22" ht="27.0" customHeight="1">
      <c r="A22" s="1"/>
      <c r="B22" s="105"/>
      <c r="C22" s="121" t="s">
        <v>62</v>
      </c>
      <c r="D22" s="9"/>
      <c r="E22" s="122">
        <f>SUM(E16:E21)</f>
        <v>0</v>
      </c>
      <c r="F22" s="120"/>
      <c r="G22" s="109"/>
      <c r="H22" s="1"/>
      <c r="I22" s="1"/>
      <c r="J22" s="110"/>
      <c r="K22" s="111"/>
      <c r="L22" s="111"/>
      <c r="M22" s="111"/>
      <c r="N22" s="111"/>
      <c r="O22" s="111"/>
      <c r="P22" s="111"/>
      <c r="Q22" s="111"/>
      <c r="R22" s="111"/>
      <c r="S22" s="112"/>
      <c r="T22" s="1"/>
      <c r="U22" s="1"/>
      <c r="V22" s="1"/>
      <c r="W22" s="1"/>
      <c r="X22" s="1"/>
      <c r="Y22" s="1"/>
      <c r="Z22" s="1"/>
      <c r="AA22" s="1"/>
      <c r="AB22" s="1"/>
      <c r="AC22" s="1"/>
      <c r="AD22" s="1"/>
      <c r="AE22" s="1"/>
      <c r="AF22" s="1"/>
      <c r="AG22" s="1"/>
      <c r="AH22" s="1"/>
      <c r="AI22" s="1"/>
      <c r="AJ22" s="1"/>
      <c r="AK22" s="1"/>
      <c r="AL22" s="54"/>
      <c r="AM22" s="54"/>
      <c r="AN22" s="54"/>
      <c r="AO22" s="115" t="str">
        <f t="shared" si="2"/>
        <v/>
      </c>
      <c r="AP22" s="54" t="str">
        <f t="shared" si="3"/>
        <v/>
      </c>
      <c r="AQ22" s="54" t="str">
        <f>$C$79</f>
        <v>Personal Development</v>
      </c>
      <c r="AR22" s="116">
        <f>$E82</f>
        <v>0</v>
      </c>
      <c r="AS22" s="116">
        <f>F82</f>
        <v>0</v>
      </c>
      <c r="AT22" s="54" t="str">
        <f t="shared" si="4"/>
        <v/>
      </c>
      <c r="AU22" s="94" t="str">
        <f t="shared" si="5"/>
        <v/>
      </c>
      <c r="AV22" s="1"/>
      <c r="AW22" s="1"/>
    </row>
    <row r="23" ht="14.25" customHeight="1">
      <c r="A23" s="1"/>
      <c r="B23" s="105"/>
      <c r="C23" s="123"/>
      <c r="D23" s="124"/>
      <c r="E23" s="125"/>
      <c r="F23" s="120"/>
      <c r="G23" s="109"/>
      <c r="H23" s="1"/>
      <c r="I23" s="1"/>
      <c r="J23" s="110"/>
      <c r="K23" s="111"/>
      <c r="L23" s="111"/>
      <c r="M23" s="111"/>
      <c r="N23" s="111"/>
      <c r="O23" s="111"/>
      <c r="P23" s="111"/>
      <c r="Q23" s="111"/>
      <c r="R23" s="111"/>
      <c r="S23" s="112"/>
      <c r="T23" s="1"/>
      <c r="U23" s="1"/>
      <c r="V23" s="1"/>
      <c r="W23" s="1"/>
      <c r="X23" s="1"/>
      <c r="Y23" s="1"/>
      <c r="Z23" s="1"/>
      <c r="AA23" s="1"/>
      <c r="AB23" s="1"/>
      <c r="AC23" s="1"/>
      <c r="AD23" s="1"/>
      <c r="AE23" s="1"/>
      <c r="AF23" s="1"/>
      <c r="AG23" s="1"/>
      <c r="AH23" s="1"/>
      <c r="AI23" s="1"/>
      <c r="AJ23" s="1"/>
      <c r="AK23" s="1"/>
      <c r="AL23" s="54"/>
      <c r="AM23" s="54"/>
      <c r="AN23" s="54"/>
      <c r="AO23" s="115" t="str">
        <f t="shared" si="2"/>
        <v/>
      </c>
      <c r="AP23" s="54" t="str">
        <f t="shared" si="3"/>
        <v/>
      </c>
      <c r="AQ23" s="54" t="str">
        <f>$C$84</f>
        <v>One-offs</v>
      </c>
      <c r="AR23" s="116">
        <f>$E88</f>
        <v>0</v>
      </c>
      <c r="AS23" s="116">
        <f>F88</f>
        <v>0</v>
      </c>
      <c r="AT23" s="54" t="str">
        <f t="shared" si="4"/>
        <v/>
      </c>
      <c r="AU23" s="94" t="str">
        <f t="shared" si="5"/>
        <v/>
      </c>
      <c r="AV23" s="1"/>
      <c r="AW23" s="1"/>
    </row>
    <row r="24" ht="10.5" customHeight="1">
      <c r="A24" s="1"/>
      <c r="B24" s="126"/>
      <c r="C24" s="127"/>
      <c r="D24" s="128"/>
      <c r="E24" s="129"/>
      <c r="F24" s="130"/>
      <c r="G24" s="131"/>
      <c r="H24" s="1"/>
      <c r="I24" s="1"/>
      <c r="J24" s="110"/>
      <c r="K24" s="111"/>
      <c r="L24" s="111"/>
      <c r="M24" s="111"/>
      <c r="N24" s="111"/>
      <c r="O24" s="111"/>
      <c r="P24" s="111"/>
      <c r="Q24" s="111"/>
      <c r="R24" s="111"/>
      <c r="S24" s="112"/>
      <c r="T24" s="1"/>
      <c r="U24" s="1"/>
      <c r="V24" s="1"/>
      <c r="W24" s="1"/>
      <c r="X24" s="1"/>
      <c r="Y24" s="1"/>
      <c r="Z24" s="1"/>
      <c r="AA24" s="1"/>
      <c r="AB24" s="1"/>
      <c r="AC24" s="1"/>
      <c r="AD24" s="1"/>
      <c r="AE24" s="1"/>
      <c r="AF24" s="1"/>
      <c r="AG24" s="1"/>
      <c r="AH24" s="1"/>
      <c r="AI24" s="1"/>
      <c r="AJ24" s="1"/>
      <c r="AK24" s="1"/>
      <c r="AL24" s="54"/>
      <c r="AM24" s="54"/>
      <c r="AN24" s="54"/>
      <c r="AO24" s="93"/>
      <c r="AP24" s="54"/>
      <c r="AQ24" s="103" t="s">
        <v>44</v>
      </c>
      <c r="AR24" s="104">
        <f t="shared" ref="AR24:AU24" si="6">SUM(AR15:AR23)</f>
        <v>0</v>
      </c>
      <c r="AS24" s="104">
        <f t="shared" si="6"/>
        <v>0</v>
      </c>
      <c r="AT24" s="104">
        <f t="shared" si="6"/>
        <v>0</v>
      </c>
      <c r="AU24" s="132">
        <f t="shared" si="6"/>
        <v>0</v>
      </c>
      <c r="AV24" s="133"/>
      <c r="AW24" s="133"/>
    </row>
    <row r="25" ht="28.5" customHeight="1">
      <c r="A25" s="133"/>
      <c r="B25" s="134"/>
      <c r="C25" s="96" t="s">
        <v>63</v>
      </c>
      <c r="D25" s="9"/>
      <c r="E25" s="135" t="s">
        <v>51</v>
      </c>
      <c r="F25" s="135" t="s">
        <v>52</v>
      </c>
      <c r="G25" s="136"/>
      <c r="H25" s="133"/>
      <c r="I25" s="133"/>
      <c r="J25" s="137"/>
      <c r="K25" s="138"/>
      <c r="L25" s="138"/>
      <c r="M25" s="138"/>
      <c r="N25" s="138"/>
      <c r="O25" s="138"/>
      <c r="P25" s="138"/>
      <c r="Q25" s="138"/>
      <c r="R25" s="138"/>
      <c r="S25" s="139"/>
      <c r="T25" s="133"/>
      <c r="U25" s="133"/>
      <c r="V25" s="133"/>
      <c r="W25" s="133"/>
      <c r="X25" s="133"/>
      <c r="Y25" s="133"/>
      <c r="Z25" s="133"/>
      <c r="AA25" s="133"/>
      <c r="AB25" s="133"/>
      <c r="AC25" s="133"/>
      <c r="AD25" s="133"/>
      <c r="AE25" s="133"/>
      <c r="AF25" s="133"/>
      <c r="AG25" s="133"/>
      <c r="AH25" s="133"/>
      <c r="AI25" s="133"/>
      <c r="AJ25" s="133"/>
      <c r="AK25" s="133"/>
      <c r="AL25" s="54"/>
      <c r="AM25" s="54"/>
      <c r="AN25" s="54"/>
      <c r="AO25" s="113"/>
      <c r="AP25" s="140"/>
      <c r="AQ25" s="141" t="s">
        <v>64</v>
      </c>
      <c r="AR25" s="141">
        <f>$E89</f>
        <v>0</v>
      </c>
      <c r="AS25" s="141">
        <f>F89</f>
        <v>0</v>
      </c>
      <c r="AT25" s="140"/>
      <c r="AU25" s="142">
        <f>AU24+AT24</f>
        <v>0</v>
      </c>
      <c r="AV25" s="1"/>
      <c r="AW25" s="1"/>
    </row>
    <row r="26" ht="37.5" customHeight="1">
      <c r="A26" s="1"/>
      <c r="B26" s="105"/>
      <c r="C26" s="106"/>
      <c r="D26" s="9"/>
      <c r="E26" s="143"/>
      <c r="F26" s="143"/>
      <c r="G26" s="109"/>
      <c r="H26" s="1"/>
      <c r="I26" s="1"/>
      <c r="J26" s="110"/>
      <c r="K26" s="111"/>
      <c r="L26" s="111"/>
      <c r="M26" s="111"/>
      <c r="N26" s="111"/>
      <c r="O26" s="111"/>
      <c r="P26" s="111"/>
      <c r="Q26" s="111"/>
      <c r="R26" s="111"/>
      <c r="S26" s="112"/>
      <c r="T26" s="1"/>
      <c r="U26" s="1"/>
      <c r="V26" s="1"/>
      <c r="W26" s="1"/>
      <c r="X26" s="1"/>
      <c r="Y26" s="1"/>
      <c r="Z26" s="1"/>
      <c r="AA26" s="1"/>
      <c r="AB26" s="1"/>
      <c r="AC26" s="1"/>
      <c r="AD26" s="1"/>
      <c r="AE26" s="1"/>
      <c r="AF26" s="1"/>
      <c r="AG26" s="1"/>
      <c r="AH26" s="1"/>
      <c r="AI26" s="1"/>
      <c r="AJ26" s="1"/>
      <c r="AK26" s="1"/>
      <c r="AL26" s="54"/>
      <c r="AM26" s="54"/>
      <c r="AN26" s="54"/>
      <c r="AO26" s="54"/>
      <c r="AP26" s="54"/>
      <c r="AQ26" s="54" t="s">
        <v>65</v>
      </c>
      <c r="AR26" s="116">
        <f t="shared" ref="AR26:AS26" si="7">AR24-AR25</f>
        <v>0</v>
      </c>
      <c r="AS26" s="116">
        <f t="shared" si="7"/>
        <v>0</v>
      </c>
      <c r="AT26" s="54"/>
      <c r="AU26" s="116">
        <f>AU25-(E89-F89)</f>
        <v>0</v>
      </c>
      <c r="AV26" s="1"/>
      <c r="AW26" s="1"/>
    </row>
    <row r="27" ht="21.75" customHeight="1">
      <c r="A27" s="1"/>
      <c r="B27" s="105"/>
      <c r="C27" s="123" t="s">
        <v>66</v>
      </c>
      <c r="D27" s="144" t="s">
        <v>67</v>
      </c>
      <c r="E27" s="146">
        <v>0.0</v>
      </c>
      <c r="F27" s="146">
        <v>0.0</v>
      </c>
      <c r="G27" s="109"/>
      <c r="H27" s="1"/>
      <c r="I27" s="1"/>
      <c r="J27" s="110"/>
      <c r="K27" s="111"/>
      <c r="L27" s="111"/>
      <c r="M27" s="111"/>
      <c r="N27" s="111"/>
      <c r="O27" s="111"/>
      <c r="P27" s="111"/>
      <c r="Q27" s="111"/>
      <c r="R27" s="111"/>
      <c r="S27" s="112"/>
      <c r="T27" s="1"/>
      <c r="U27" s="1"/>
      <c r="V27" s="1"/>
      <c r="W27" s="1"/>
      <c r="X27" s="1"/>
      <c r="Y27" s="1"/>
      <c r="Z27" s="1"/>
      <c r="AA27" s="1"/>
      <c r="AB27" s="1"/>
      <c r="AC27" s="1"/>
      <c r="AD27" s="1"/>
      <c r="AE27" s="1"/>
      <c r="AF27" s="1"/>
      <c r="AG27" s="1"/>
      <c r="AH27" s="1"/>
      <c r="AI27" s="1"/>
      <c r="AJ27" s="1"/>
      <c r="AK27" s="1"/>
      <c r="AL27" s="54"/>
      <c r="AM27" s="54"/>
      <c r="AN27" s="54"/>
      <c r="AO27" s="54"/>
      <c r="AP27" s="54"/>
      <c r="AQ27" s="54"/>
      <c r="AR27" s="54"/>
      <c r="AS27" s="54"/>
      <c r="AT27" s="54"/>
      <c r="AU27" s="54"/>
      <c r="AV27" s="1"/>
      <c r="AW27" s="1"/>
    </row>
    <row r="28" ht="15.75" customHeight="1">
      <c r="A28" s="1"/>
      <c r="B28" s="105"/>
      <c r="C28" s="123"/>
      <c r="D28" s="144" t="s">
        <v>68</v>
      </c>
      <c r="E28" s="146">
        <v>0.0</v>
      </c>
      <c r="F28" s="146">
        <v>0.0</v>
      </c>
      <c r="G28" s="109"/>
      <c r="H28" s="1"/>
      <c r="I28" s="1"/>
      <c r="J28" s="110"/>
      <c r="K28" s="111"/>
      <c r="L28" s="111"/>
      <c r="M28" s="111"/>
      <c r="N28" s="111"/>
      <c r="O28" s="111"/>
      <c r="P28" s="111"/>
      <c r="Q28" s="111"/>
      <c r="R28" s="111"/>
      <c r="S28" s="112"/>
      <c r="T28" s="1"/>
      <c r="U28" s="1"/>
      <c r="V28" s="1"/>
      <c r="W28" s="1"/>
      <c r="X28" s="1"/>
      <c r="Y28" s="1"/>
      <c r="Z28" s="1"/>
      <c r="AA28" s="1"/>
      <c r="AB28" s="1"/>
      <c r="AC28" s="1"/>
      <c r="AD28" s="1"/>
      <c r="AE28" s="1"/>
      <c r="AF28" s="1"/>
      <c r="AG28" s="1"/>
      <c r="AH28" s="1"/>
      <c r="AI28" s="1"/>
      <c r="AJ28" s="1"/>
      <c r="AK28" s="1"/>
      <c r="AL28" s="54"/>
      <c r="AM28" s="54"/>
      <c r="AN28" s="54"/>
      <c r="AO28" s="54"/>
      <c r="AP28" s="54"/>
      <c r="AQ28" s="54"/>
      <c r="AR28" s="54"/>
      <c r="AS28" s="54"/>
      <c r="AT28" s="54"/>
      <c r="AU28" s="54"/>
      <c r="AV28" s="1"/>
      <c r="AW28" s="1"/>
    </row>
    <row r="29" ht="15.75" customHeight="1">
      <c r="A29" s="1"/>
      <c r="B29" s="105"/>
      <c r="C29" s="123"/>
      <c r="D29" s="144" t="s">
        <v>69</v>
      </c>
      <c r="E29" s="146">
        <v>0.0</v>
      </c>
      <c r="F29" s="146">
        <v>0.0</v>
      </c>
      <c r="G29" s="109"/>
      <c r="H29" s="1"/>
      <c r="I29" s="1"/>
      <c r="J29" s="110"/>
      <c r="K29" s="111"/>
      <c r="L29" s="111"/>
      <c r="M29" s="111"/>
      <c r="N29" s="111"/>
      <c r="O29" s="111"/>
      <c r="P29" s="111"/>
      <c r="Q29" s="111"/>
      <c r="R29" s="111"/>
      <c r="S29" s="112"/>
      <c r="T29" s="1"/>
      <c r="U29" s="1"/>
      <c r="V29" s="1"/>
      <c r="W29" s="1"/>
      <c r="X29" s="1"/>
      <c r="Y29" s="1"/>
      <c r="Z29" s="1"/>
      <c r="AA29" s="1"/>
      <c r="AB29" s="1"/>
      <c r="AC29" s="1"/>
      <c r="AD29" s="1"/>
      <c r="AE29" s="1"/>
      <c r="AF29" s="1"/>
      <c r="AG29" s="1"/>
      <c r="AH29" s="1"/>
      <c r="AI29" s="1"/>
      <c r="AJ29" s="1"/>
      <c r="AK29" s="1"/>
      <c r="AL29" s="54"/>
      <c r="AM29" s="54"/>
      <c r="AN29" s="54"/>
      <c r="AO29" s="54"/>
      <c r="AP29" s="54"/>
      <c r="AQ29" s="54"/>
      <c r="AR29" s="54"/>
      <c r="AS29" s="54"/>
      <c r="AT29" s="54"/>
      <c r="AU29" s="54"/>
      <c r="AV29" s="1"/>
      <c r="AW29" s="1"/>
    </row>
    <row r="30" ht="15.75" customHeight="1">
      <c r="A30" s="1"/>
      <c r="B30" s="105"/>
      <c r="C30" s="123"/>
      <c r="D30" s="144" t="s">
        <v>70</v>
      </c>
      <c r="E30" s="146">
        <v>0.0</v>
      </c>
      <c r="F30" s="146">
        <v>0.0</v>
      </c>
      <c r="G30" s="109"/>
      <c r="H30" s="1"/>
      <c r="I30" s="1"/>
      <c r="J30" s="110"/>
      <c r="K30" s="111"/>
      <c r="L30" s="111"/>
      <c r="M30" s="111"/>
      <c r="N30" s="111"/>
      <c r="O30" s="111"/>
      <c r="P30" s="111"/>
      <c r="Q30" s="111"/>
      <c r="R30" s="111"/>
      <c r="S30" s="112"/>
      <c r="T30" s="1"/>
      <c r="U30" s="1"/>
      <c r="V30" s="1"/>
      <c r="W30" s="1"/>
      <c r="X30" s="1"/>
      <c r="Y30" s="1"/>
      <c r="Z30" s="1"/>
      <c r="AA30" s="1"/>
      <c r="AB30" s="1"/>
      <c r="AC30" s="1"/>
      <c r="AD30" s="1"/>
      <c r="AE30" s="1"/>
      <c r="AF30" s="1"/>
      <c r="AG30" s="1"/>
      <c r="AH30" s="1"/>
      <c r="AI30" s="1"/>
      <c r="AJ30" s="1"/>
      <c r="AK30" s="1"/>
      <c r="AL30" s="54"/>
      <c r="AM30" s="54"/>
      <c r="AN30" s="54"/>
      <c r="AO30" s="54"/>
      <c r="AP30" s="54"/>
      <c r="AQ30" s="54"/>
      <c r="AR30" s="54"/>
      <c r="AS30" s="54"/>
      <c r="AT30" s="54"/>
      <c r="AU30" s="54"/>
      <c r="AV30" s="1"/>
      <c r="AW30" s="1"/>
    </row>
    <row r="31" ht="15.75" customHeight="1">
      <c r="A31" s="1"/>
      <c r="B31" s="105"/>
      <c r="C31" s="123"/>
      <c r="D31" s="144" t="s">
        <v>71</v>
      </c>
      <c r="E31" s="146">
        <v>0.0</v>
      </c>
      <c r="F31" s="146">
        <v>0.0</v>
      </c>
      <c r="G31" s="109"/>
      <c r="H31" s="1"/>
      <c r="I31" s="1"/>
      <c r="J31" s="110"/>
      <c r="K31" s="111"/>
      <c r="L31" s="111"/>
      <c r="M31" s="111"/>
      <c r="N31" s="111"/>
      <c r="O31" s="111"/>
      <c r="P31" s="111"/>
      <c r="Q31" s="111"/>
      <c r="R31" s="111"/>
      <c r="S31" s="112"/>
      <c r="T31" s="1"/>
      <c r="U31" s="1"/>
      <c r="V31" s="1"/>
      <c r="W31" s="1"/>
      <c r="X31" s="1"/>
      <c r="Y31" s="1"/>
      <c r="Z31" s="1"/>
      <c r="AA31" s="1"/>
      <c r="AB31" s="1"/>
      <c r="AC31" s="1"/>
      <c r="AD31" s="1"/>
      <c r="AE31" s="1"/>
      <c r="AF31" s="1"/>
      <c r="AG31" s="1"/>
      <c r="AH31" s="1"/>
      <c r="AI31" s="1"/>
      <c r="AJ31" s="1"/>
      <c r="AK31" s="1"/>
      <c r="AL31" s="54"/>
      <c r="AM31" s="54"/>
      <c r="AN31" s="54"/>
      <c r="AO31" s="54"/>
      <c r="AP31" s="54"/>
      <c r="AQ31" s="54"/>
      <c r="AR31" s="54"/>
      <c r="AS31" s="54"/>
      <c r="AT31" s="54"/>
      <c r="AU31" s="54"/>
      <c r="AV31" s="1"/>
      <c r="AW31" s="1"/>
    </row>
    <row r="32" ht="15.75" customHeight="1">
      <c r="A32" s="1"/>
      <c r="B32" s="105"/>
      <c r="C32" s="123"/>
      <c r="D32" s="144" t="s">
        <v>72</v>
      </c>
      <c r="E32" s="146">
        <v>0.0</v>
      </c>
      <c r="F32" s="146">
        <v>0.0</v>
      </c>
      <c r="G32" s="109"/>
      <c r="H32" s="1"/>
      <c r="I32" s="1"/>
      <c r="J32" s="110"/>
      <c r="K32" s="111"/>
      <c r="L32" s="111"/>
      <c r="M32" s="111"/>
      <c r="N32" s="111"/>
      <c r="O32" s="111"/>
      <c r="P32" s="111"/>
      <c r="Q32" s="111"/>
      <c r="R32" s="111"/>
      <c r="S32" s="112"/>
      <c r="T32" s="1"/>
      <c r="U32" s="1"/>
      <c r="V32" s="1"/>
      <c r="W32" s="1"/>
      <c r="X32" s="1"/>
      <c r="Y32" s="1"/>
      <c r="Z32" s="1"/>
      <c r="AA32" s="1"/>
      <c r="AB32" s="1"/>
      <c r="AC32" s="1"/>
      <c r="AD32" s="1"/>
      <c r="AE32" s="1"/>
      <c r="AF32" s="1"/>
      <c r="AG32" s="1"/>
      <c r="AH32" s="1"/>
      <c r="AI32" s="1"/>
      <c r="AJ32" s="1"/>
      <c r="AK32" s="1"/>
      <c r="AL32" s="54"/>
      <c r="AM32" s="54"/>
      <c r="AN32" s="54"/>
      <c r="AO32" s="54"/>
      <c r="AP32" s="54"/>
      <c r="AQ32" s="54"/>
      <c r="AR32" s="54"/>
      <c r="AS32" s="54"/>
      <c r="AT32" s="54"/>
      <c r="AU32" s="54"/>
      <c r="AV32" s="1"/>
      <c r="AW32" s="1"/>
    </row>
    <row r="33" ht="15.75" customHeight="1">
      <c r="A33" s="1"/>
      <c r="B33" s="105"/>
      <c r="C33" s="123"/>
      <c r="D33" s="123" t="s">
        <v>73</v>
      </c>
      <c r="E33" s="125">
        <f t="shared" ref="E33:F33" si="8">SUM(E27:E32)</f>
        <v>0</v>
      </c>
      <c r="F33" s="125">
        <f t="shared" si="8"/>
        <v>0</v>
      </c>
      <c r="G33" s="109"/>
      <c r="H33" s="1"/>
      <c r="I33" s="1"/>
      <c r="J33" s="110"/>
      <c r="K33" s="111"/>
      <c r="L33" s="111"/>
      <c r="M33" s="111"/>
      <c r="N33" s="111"/>
      <c r="O33" s="111"/>
      <c r="P33" s="111"/>
      <c r="Q33" s="111"/>
      <c r="R33" s="111"/>
      <c r="S33" s="112"/>
      <c r="T33" s="1"/>
      <c r="U33" s="1"/>
      <c r="V33" s="1"/>
      <c r="W33" s="1"/>
      <c r="X33" s="1"/>
      <c r="Y33" s="1"/>
      <c r="Z33" s="1"/>
      <c r="AA33" s="1"/>
      <c r="AB33" s="1"/>
      <c r="AC33" s="1"/>
      <c r="AD33" s="1"/>
      <c r="AE33" s="1"/>
      <c r="AF33" s="1"/>
      <c r="AG33" s="1"/>
      <c r="AH33" s="1"/>
      <c r="AI33" s="1"/>
      <c r="AJ33" s="1"/>
      <c r="AK33" s="1"/>
      <c r="AL33" s="54"/>
      <c r="AM33" s="54"/>
      <c r="AN33" s="54"/>
      <c r="AO33" s="54"/>
      <c r="AP33" s="54"/>
      <c r="AQ33" s="54"/>
      <c r="AR33" s="54"/>
      <c r="AS33" s="54"/>
      <c r="AT33" s="54"/>
      <c r="AU33" s="54"/>
      <c r="AV33" s="1"/>
      <c r="AW33" s="1"/>
    </row>
    <row r="34" ht="33.75" customHeight="1">
      <c r="A34" s="1"/>
      <c r="B34" s="105"/>
      <c r="C34" s="123"/>
      <c r="D34" s="144"/>
      <c r="E34" s="125"/>
      <c r="F34" s="125"/>
      <c r="G34" s="109"/>
      <c r="H34" s="1"/>
      <c r="I34" s="1"/>
      <c r="J34" s="110"/>
      <c r="K34" s="111"/>
      <c r="L34" s="111"/>
      <c r="M34" s="111"/>
      <c r="N34" s="111"/>
      <c r="O34" s="111"/>
      <c r="P34" s="111"/>
      <c r="Q34" s="111"/>
      <c r="R34" s="111"/>
      <c r="S34" s="112"/>
      <c r="T34" s="1"/>
      <c r="U34" s="1"/>
      <c r="V34" s="1"/>
      <c r="W34" s="1"/>
      <c r="X34" s="1"/>
      <c r="Y34" s="1"/>
      <c r="Z34" s="1"/>
      <c r="AA34" s="1"/>
      <c r="AB34" s="1"/>
      <c r="AC34" s="1"/>
      <c r="AD34" s="1"/>
      <c r="AE34" s="1"/>
      <c r="AF34" s="1"/>
      <c r="AG34" s="1"/>
      <c r="AH34" s="1"/>
      <c r="AI34" s="1"/>
      <c r="AJ34" s="1"/>
      <c r="AK34" s="1"/>
      <c r="AL34" s="54"/>
      <c r="AM34" s="54"/>
      <c r="AN34" s="54"/>
      <c r="AO34" s="54"/>
      <c r="AP34" s="54"/>
      <c r="AQ34" s="54"/>
      <c r="AR34" s="54"/>
      <c r="AS34" s="54"/>
      <c r="AT34" s="54"/>
      <c r="AU34" s="54"/>
      <c r="AV34" s="1"/>
      <c r="AW34" s="1"/>
    </row>
    <row r="35" ht="15.75" customHeight="1">
      <c r="A35" s="1"/>
      <c r="B35" s="105"/>
      <c r="C35" s="123" t="s">
        <v>74</v>
      </c>
      <c r="D35" s="144" t="s">
        <v>75</v>
      </c>
      <c r="E35" s="147">
        <v>0.0</v>
      </c>
      <c r="F35" s="147">
        <v>0.0</v>
      </c>
      <c r="G35" s="109"/>
      <c r="H35" s="1"/>
      <c r="I35" s="1"/>
      <c r="J35" s="110"/>
      <c r="K35" s="111"/>
      <c r="L35" s="111"/>
      <c r="M35" s="111"/>
      <c r="N35" s="111"/>
      <c r="O35" s="111"/>
      <c r="P35" s="111"/>
      <c r="Q35" s="111"/>
      <c r="R35" s="111"/>
      <c r="S35" s="112"/>
      <c r="T35" s="1"/>
      <c r="U35" s="1"/>
      <c r="V35" s="1"/>
      <c r="W35" s="1"/>
      <c r="X35" s="1"/>
      <c r="Y35" s="1"/>
      <c r="Z35" s="1"/>
      <c r="AA35" s="1"/>
      <c r="AB35" s="1"/>
      <c r="AC35" s="1"/>
      <c r="AD35" s="1"/>
      <c r="AE35" s="1"/>
      <c r="AF35" s="1"/>
      <c r="AG35" s="1"/>
      <c r="AH35" s="1"/>
      <c r="AI35" s="1"/>
      <c r="AJ35" s="1"/>
      <c r="AK35" s="1"/>
      <c r="AL35" s="54"/>
      <c r="AM35" s="54"/>
      <c r="AN35" s="54"/>
      <c r="AO35" s="54"/>
      <c r="AP35" s="54"/>
      <c r="AQ35" s="54"/>
      <c r="AR35" s="54"/>
      <c r="AS35" s="54"/>
      <c r="AT35" s="54"/>
      <c r="AU35" s="54"/>
      <c r="AV35" s="1"/>
      <c r="AW35" s="1"/>
    </row>
    <row r="36" ht="15.75" customHeight="1">
      <c r="A36" s="1"/>
      <c r="B36" s="105"/>
      <c r="C36" s="123"/>
      <c r="D36" s="144" t="s">
        <v>76</v>
      </c>
      <c r="E36" s="147">
        <v>0.0</v>
      </c>
      <c r="F36" s="147">
        <v>0.0</v>
      </c>
      <c r="G36" s="109"/>
      <c r="H36" s="1"/>
      <c r="I36" s="1"/>
      <c r="J36" s="110"/>
      <c r="K36" s="111"/>
      <c r="L36" s="111"/>
      <c r="M36" s="111"/>
      <c r="N36" s="111"/>
      <c r="O36" s="111"/>
      <c r="P36" s="111"/>
      <c r="Q36" s="111"/>
      <c r="R36" s="111"/>
      <c r="S36" s="112"/>
      <c r="T36" s="1"/>
      <c r="U36" s="1"/>
      <c r="V36" s="1"/>
      <c r="W36" s="1"/>
      <c r="X36" s="1"/>
      <c r="Y36" s="1"/>
      <c r="Z36" s="1"/>
      <c r="AA36" s="1"/>
      <c r="AB36" s="1"/>
      <c r="AC36" s="1"/>
      <c r="AD36" s="1"/>
      <c r="AE36" s="1"/>
      <c r="AF36" s="1"/>
      <c r="AG36" s="1"/>
      <c r="AH36" s="1"/>
      <c r="AI36" s="1"/>
      <c r="AJ36" s="1"/>
      <c r="AK36" s="1"/>
      <c r="AL36" s="54"/>
      <c r="AM36" s="54"/>
      <c r="AN36" s="54"/>
      <c r="AO36" s="54"/>
      <c r="AP36" s="54"/>
      <c r="AQ36" s="54"/>
      <c r="AR36" s="54"/>
      <c r="AS36" s="54"/>
      <c r="AT36" s="54"/>
      <c r="AU36" s="54"/>
      <c r="AV36" s="1"/>
      <c r="AW36" s="1"/>
    </row>
    <row r="37" ht="15.75" customHeight="1">
      <c r="A37" s="1"/>
      <c r="B37" s="105"/>
      <c r="C37" s="123"/>
      <c r="D37" s="144" t="s">
        <v>77</v>
      </c>
      <c r="E37" s="147">
        <v>0.0</v>
      </c>
      <c r="F37" s="147">
        <v>0.0</v>
      </c>
      <c r="G37" s="109"/>
      <c r="H37" s="1"/>
      <c r="I37" s="1"/>
      <c r="J37" s="110"/>
      <c r="K37" s="111"/>
      <c r="L37" s="111"/>
      <c r="M37" s="111"/>
      <c r="N37" s="111"/>
      <c r="O37" s="111"/>
      <c r="P37" s="111"/>
      <c r="Q37" s="111"/>
      <c r="R37" s="111"/>
      <c r="S37" s="112"/>
      <c r="T37" s="1"/>
      <c r="U37" s="1"/>
      <c r="V37" s="1"/>
      <c r="W37" s="1"/>
      <c r="X37" s="1"/>
      <c r="Y37" s="1"/>
      <c r="Z37" s="1"/>
      <c r="AA37" s="1"/>
      <c r="AB37" s="1"/>
      <c r="AC37" s="1"/>
      <c r="AD37" s="1"/>
      <c r="AE37" s="1"/>
      <c r="AF37" s="1"/>
      <c r="AG37" s="1"/>
      <c r="AH37" s="1"/>
      <c r="AI37" s="1"/>
      <c r="AJ37" s="1"/>
      <c r="AK37" s="1"/>
      <c r="AL37" s="54"/>
      <c r="AM37" s="54"/>
      <c r="AN37" s="54"/>
      <c r="AO37" s="54"/>
      <c r="AP37" s="54"/>
      <c r="AQ37" s="54"/>
      <c r="AR37" s="54"/>
      <c r="AS37" s="54"/>
      <c r="AT37" s="54"/>
      <c r="AU37" s="54"/>
      <c r="AV37" s="1"/>
      <c r="AW37" s="1"/>
    </row>
    <row r="38" ht="15.75" customHeight="1">
      <c r="A38" s="1"/>
      <c r="B38" s="105"/>
      <c r="C38" s="123"/>
      <c r="D38" s="144" t="s">
        <v>78</v>
      </c>
      <c r="E38" s="147">
        <v>0.0</v>
      </c>
      <c r="F38" s="147">
        <v>0.0</v>
      </c>
      <c r="G38" s="109"/>
      <c r="H38" s="1"/>
      <c r="I38" s="1"/>
      <c r="J38" s="110"/>
      <c r="K38" s="111"/>
      <c r="L38" s="111"/>
      <c r="M38" s="111"/>
      <c r="N38" s="111"/>
      <c r="O38" s="111"/>
      <c r="P38" s="111"/>
      <c r="Q38" s="111"/>
      <c r="R38" s="111"/>
      <c r="S38" s="112"/>
      <c r="T38" s="1"/>
      <c r="U38" s="1"/>
      <c r="V38" s="1"/>
      <c r="W38" s="1"/>
      <c r="X38" s="1"/>
      <c r="Y38" s="1"/>
      <c r="Z38" s="1"/>
      <c r="AA38" s="1"/>
      <c r="AB38" s="1"/>
      <c r="AC38" s="1"/>
      <c r="AD38" s="1"/>
      <c r="AE38" s="1"/>
      <c r="AF38" s="1"/>
      <c r="AG38" s="1"/>
      <c r="AH38" s="1"/>
      <c r="AI38" s="1"/>
      <c r="AJ38" s="1"/>
      <c r="AK38" s="1"/>
      <c r="AL38" s="54"/>
      <c r="AM38" s="54"/>
      <c r="AN38" s="54"/>
      <c r="AO38" s="54"/>
      <c r="AP38" s="54"/>
      <c r="AQ38" s="54"/>
      <c r="AR38" s="54"/>
      <c r="AS38" s="54"/>
      <c r="AT38" s="54"/>
      <c r="AU38" s="54"/>
      <c r="AV38" s="1"/>
      <c r="AW38" s="1"/>
    </row>
    <row r="39" ht="15.75" customHeight="1">
      <c r="A39" s="1"/>
      <c r="B39" s="105"/>
      <c r="C39" s="123"/>
      <c r="D39" s="144" t="s">
        <v>5</v>
      </c>
      <c r="E39" s="147">
        <v>0.0</v>
      </c>
      <c r="F39" s="147">
        <v>0.0</v>
      </c>
      <c r="G39" s="109"/>
      <c r="H39" s="1"/>
      <c r="I39" s="1"/>
      <c r="J39" s="110"/>
      <c r="K39" s="111"/>
      <c r="L39" s="111"/>
      <c r="M39" s="111"/>
      <c r="N39" s="111"/>
      <c r="O39" s="111"/>
      <c r="P39" s="111"/>
      <c r="Q39" s="111"/>
      <c r="R39" s="111"/>
      <c r="S39" s="112"/>
      <c r="T39" s="1"/>
      <c r="U39" s="1"/>
      <c r="V39" s="1"/>
      <c r="W39" s="1"/>
      <c r="X39" s="1"/>
      <c r="Y39" s="1"/>
      <c r="Z39" s="1"/>
      <c r="AA39" s="1"/>
      <c r="AB39" s="1"/>
      <c r="AC39" s="1"/>
      <c r="AD39" s="1"/>
      <c r="AE39" s="1"/>
      <c r="AF39" s="1"/>
      <c r="AG39" s="1"/>
      <c r="AH39" s="1"/>
      <c r="AI39" s="1"/>
      <c r="AJ39" s="1"/>
      <c r="AK39" s="1"/>
      <c r="AL39" s="54"/>
      <c r="AM39" s="54"/>
      <c r="AN39" s="54"/>
      <c r="AO39" s="54"/>
      <c r="AP39" s="54"/>
      <c r="AQ39" s="54"/>
      <c r="AR39" s="54"/>
      <c r="AS39" s="54"/>
      <c r="AT39" s="54"/>
      <c r="AU39" s="54"/>
      <c r="AV39" s="1"/>
      <c r="AW39" s="1"/>
    </row>
    <row r="40" ht="15.75" customHeight="1">
      <c r="A40" s="1"/>
      <c r="B40" s="105"/>
      <c r="C40" s="123"/>
      <c r="D40" s="144" t="s">
        <v>79</v>
      </c>
      <c r="E40" s="147">
        <v>0.0</v>
      </c>
      <c r="F40" s="147">
        <v>0.0</v>
      </c>
      <c r="G40" s="109"/>
      <c r="H40" s="1"/>
      <c r="I40" s="1"/>
      <c r="J40" s="110"/>
      <c r="K40" s="111"/>
      <c r="L40" s="111"/>
      <c r="M40" s="111"/>
      <c r="N40" s="111"/>
      <c r="O40" s="111"/>
      <c r="P40" s="111"/>
      <c r="Q40" s="111"/>
      <c r="R40" s="111"/>
      <c r="S40" s="112"/>
      <c r="T40" s="1"/>
      <c r="U40" s="1"/>
      <c r="V40" s="1"/>
      <c r="W40" s="1"/>
      <c r="X40" s="1"/>
      <c r="Y40" s="1"/>
      <c r="Z40" s="1"/>
      <c r="AA40" s="1"/>
      <c r="AB40" s="1"/>
      <c r="AC40" s="1"/>
      <c r="AD40" s="1"/>
      <c r="AE40" s="1"/>
      <c r="AF40" s="1"/>
      <c r="AG40" s="1"/>
      <c r="AH40" s="1"/>
      <c r="AI40" s="1"/>
      <c r="AJ40" s="1"/>
      <c r="AK40" s="1"/>
      <c r="AL40" s="54"/>
      <c r="AM40" s="54"/>
      <c r="AN40" s="54"/>
      <c r="AO40" s="54"/>
      <c r="AP40" s="54"/>
      <c r="AQ40" s="54"/>
      <c r="AR40" s="54"/>
      <c r="AS40" s="54"/>
      <c r="AT40" s="54"/>
      <c r="AU40" s="54"/>
      <c r="AV40" s="1"/>
      <c r="AW40" s="1"/>
    </row>
    <row r="41" ht="15.75" customHeight="1">
      <c r="A41" s="1"/>
      <c r="B41" s="105"/>
      <c r="C41" s="123"/>
      <c r="D41" s="144" t="s">
        <v>72</v>
      </c>
      <c r="E41" s="147">
        <v>0.0</v>
      </c>
      <c r="F41" s="147">
        <v>0.0</v>
      </c>
      <c r="G41" s="109"/>
      <c r="H41" s="1"/>
      <c r="I41" s="1"/>
      <c r="J41" s="110"/>
      <c r="K41" s="111"/>
      <c r="L41" s="111"/>
      <c r="M41" s="111"/>
      <c r="N41" s="111"/>
      <c r="O41" s="111"/>
      <c r="P41" s="111"/>
      <c r="Q41" s="111"/>
      <c r="R41" s="111"/>
      <c r="S41" s="112"/>
      <c r="T41" s="1"/>
      <c r="U41" s="1"/>
      <c r="V41" s="1"/>
      <c r="W41" s="1"/>
      <c r="X41" s="1"/>
      <c r="Y41" s="1"/>
      <c r="Z41" s="1"/>
      <c r="AA41" s="1"/>
      <c r="AB41" s="1"/>
      <c r="AC41" s="1"/>
      <c r="AD41" s="1"/>
      <c r="AE41" s="1"/>
      <c r="AF41" s="1"/>
      <c r="AG41" s="1"/>
      <c r="AH41" s="1"/>
      <c r="AI41" s="1"/>
      <c r="AJ41" s="1"/>
      <c r="AK41" s="1"/>
      <c r="AL41" s="54"/>
      <c r="AM41" s="54"/>
      <c r="AN41" s="54"/>
      <c r="AO41" s="54"/>
      <c r="AP41" s="54"/>
      <c r="AQ41" s="54"/>
      <c r="AR41" s="54"/>
      <c r="AS41" s="54"/>
      <c r="AT41" s="54"/>
      <c r="AU41" s="54"/>
      <c r="AV41" s="1"/>
      <c r="AW41" s="1"/>
    </row>
    <row r="42" ht="15.75" customHeight="1">
      <c r="A42" s="1"/>
      <c r="B42" s="105"/>
      <c r="C42" s="123"/>
      <c r="D42" s="123" t="s">
        <v>73</v>
      </c>
      <c r="E42" s="125">
        <f t="shared" ref="E42:F42" si="9">SUM(E35:E41)</f>
        <v>0</v>
      </c>
      <c r="F42" s="125">
        <f t="shared" si="9"/>
        <v>0</v>
      </c>
      <c r="G42" s="109"/>
      <c r="H42" s="1"/>
      <c r="I42" s="1"/>
      <c r="J42" s="110"/>
      <c r="K42" s="111"/>
      <c r="L42" s="111"/>
      <c r="M42" s="111"/>
      <c r="N42" s="111"/>
      <c r="O42" s="111"/>
      <c r="P42" s="111"/>
      <c r="Q42" s="111"/>
      <c r="R42" s="111"/>
      <c r="S42" s="112"/>
      <c r="T42" s="1"/>
      <c r="U42" s="1"/>
      <c r="V42" s="1"/>
      <c r="W42" s="1"/>
      <c r="X42" s="1"/>
      <c r="Y42" s="1"/>
      <c r="Z42" s="1"/>
      <c r="AA42" s="1"/>
      <c r="AB42" s="1"/>
      <c r="AC42" s="1"/>
      <c r="AD42" s="1"/>
      <c r="AE42" s="1"/>
      <c r="AF42" s="1"/>
      <c r="AG42" s="1"/>
      <c r="AH42" s="1"/>
      <c r="AI42" s="1"/>
      <c r="AJ42" s="1"/>
      <c r="AK42" s="1"/>
      <c r="AL42" s="54"/>
      <c r="AM42" s="54"/>
      <c r="AN42" s="54"/>
      <c r="AO42" s="54"/>
      <c r="AP42" s="54"/>
      <c r="AQ42" s="54"/>
      <c r="AR42" s="54"/>
      <c r="AS42" s="54"/>
      <c r="AT42" s="54"/>
      <c r="AU42" s="54"/>
      <c r="AV42" s="1"/>
      <c r="AW42" s="1"/>
    </row>
    <row r="43" ht="15.75" customHeight="1">
      <c r="A43" s="1"/>
      <c r="B43" s="105"/>
      <c r="C43" s="123"/>
      <c r="D43" s="144"/>
      <c r="E43" s="125"/>
      <c r="F43" s="125"/>
      <c r="G43" s="109"/>
      <c r="H43" s="1"/>
      <c r="I43" s="1"/>
      <c r="J43" s="110"/>
      <c r="K43" s="111"/>
      <c r="L43" s="111"/>
      <c r="M43" s="111"/>
      <c r="N43" s="111"/>
      <c r="O43" s="111"/>
      <c r="P43" s="111"/>
      <c r="Q43" s="111"/>
      <c r="R43" s="111"/>
      <c r="S43" s="112"/>
      <c r="T43" s="1"/>
      <c r="U43" s="1"/>
      <c r="V43" s="1"/>
      <c r="W43" s="1"/>
      <c r="X43" s="1"/>
      <c r="Y43" s="1"/>
      <c r="Z43" s="1"/>
      <c r="AA43" s="1"/>
      <c r="AB43" s="1"/>
      <c r="AC43" s="1"/>
      <c r="AD43" s="1"/>
      <c r="AE43" s="1"/>
      <c r="AF43" s="1"/>
      <c r="AG43" s="1"/>
      <c r="AH43" s="1"/>
      <c r="AI43" s="1"/>
      <c r="AJ43" s="1"/>
      <c r="AK43" s="1"/>
      <c r="AL43" s="54"/>
      <c r="AM43" s="54"/>
      <c r="AN43" s="54"/>
      <c r="AO43" s="54"/>
      <c r="AP43" s="54"/>
      <c r="AQ43" s="54"/>
      <c r="AR43" s="54"/>
      <c r="AS43" s="54"/>
      <c r="AT43" s="54"/>
      <c r="AU43" s="54"/>
      <c r="AV43" s="1"/>
      <c r="AW43" s="1"/>
    </row>
    <row r="44" ht="15.75" customHeight="1">
      <c r="A44" s="1"/>
      <c r="B44" s="105"/>
      <c r="C44" s="123" t="s">
        <v>80</v>
      </c>
      <c r="D44" s="144" t="s">
        <v>81</v>
      </c>
      <c r="E44" s="147">
        <v>0.0</v>
      </c>
      <c r="F44" s="147">
        <v>0.0</v>
      </c>
      <c r="G44" s="109"/>
      <c r="H44" s="1"/>
      <c r="I44" s="1"/>
      <c r="J44" s="110"/>
      <c r="K44" s="111"/>
      <c r="L44" s="111"/>
      <c r="M44" s="111"/>
      <c r="N44" s="111"/>
      <c r="O44" s="111"/>
      <c r="P44" s="111"/>
      <c r="Q44" s="111"/>
      <c r="R44" s="111"/>
      <c r="S44" s="112"/>
      <c r="T44" s="1"/>
      <c r="U44" s="1"/>
      <c r="V44" s="1"/>
      <c r="W44" s="1"/>
      <c r="X44" s="1"/>
      <c r="Y44" s="1"/>
      <c r="Z44" s="1"/>
      <c r="AA44" s="1"/>
      <c r="AB44" s="1"/>
      <c r="AC44" s="1"/>
      <c r="AD44" s="1"/>
      <c r="AE44" s="1"/>
      <c r="AF44" s="1"/>
      <c r="AG44" s="1"/>
      <c r="AH44" s="1"/>
      <c r="AI44" s="1"/>
      <c r="AJ44" s="1"/>
      <c r="AK44" s="1"/>
      <c r="AL44" s="54"/>
      <c r="AM44" s="54"/>
      <c r="AN44" s="54"/>
      <c r="AO44" s="54"/>
      <c r="AP44" s="54"/>
      <c r="AQ44" s="54"/>
      <c r="AR44" s="54"/>
      <c r="AS44" s="54"/>
      <c r="AT44" s="54"/>
      <c r="AU44" s="54"/>
      <c r="AV44" s="1"/>
      <c r="AW44" s="1"/>
    </row>
    <row r="45" ht="15.75" customHeight="1">
      <c r="A45" s="1"/>
      <c r="B45" s="105"/>
      <c r="C45" s="123"/>
      <c r="D45" s="144" t="s">
        <v>82</v>
      </c>
      <c r="E45" s="147">
        <v>0.0</v>
      </c>
      <c r="F45" s="147">
        <v>0.0</v>
      </c>
      <c r="G45" s="109"/>
      <c r="H45" s="1"/>
      <c r="I45" s="1"/>
      <c r="J45" s="110"/>
      <c r="K45" s="111"/>
      <c r="L45" s="111"/>
      <c r="M45" s="111"/>
      <c r="N45" s="111"/>
      <c r="O45" s="111"/>
      <c r="P45" s="111"/>
      <c r="Q45" s="111"/>
      <c r="R45" s="111"/>
      <c r="S45" s="112"/>
      <c r="T45" s="1"/>
      <c r="U45" s="1"/>
      <c r="V45" s="1"/>
      <c r="W45" s="1"/>
      <c r="X45" s="1"/>
      <c r="Y45" s="1"/>
      <c r="Z45" s="1"/>
      <c r="AA45" s="1"/>
      <c r="AB45" s="1"/>
      <c r="AC45" s="1"/>
      <c r="AD45" s="1"/>
      <c r="AE45" s="1"/>
      <c r="AF45" s="1"/>
      <c r="AG45" s="1"/>
      <c r="AH45" s="1"/>
      <c r="AI45" s="1"/>
      <c r="AJ45" s="1"/>
      <c r="AK45" s="1"/>
      <c r="AL45" s="54"/>
      <c r="AM45" s="54"/>
      <c r="AN45" s="54"/>
      <c r="AO45" s="54"/>
      <c r="AP45" s="54"/>
      <c r="AQ45" s="54"/>
      <c r="AR45" s="54"/>
      <c r="AS45" s="54"/>
      <c r="AT45" s="54"/>
      <c r="AU45" s="54"/>
      <c r="AV45" s="1"/>
      <c r="AW45" s="1"/>
    </row>
    <row r="46" ht="15.75" customHeight="1">
      <c r="A46" s="1"/>
      <c r="B46" s="105"/>
      <c r="C46" s="123"/>
      <c r="D46" s="144" t="s">
        <v>83</v>
      </c>
      <c r="E46" s="147">
        <v>0.0</v>
      </c>
      <c r="F46" s="147">
        <v>0.0</v>
      </c>
      <c r="G46" s="109"/>
      <c r="H46" s="1"/>
      <c r="I46" s="1"/>
      <c r="J46" s="110"/>
      <c r="K46" s="111"/>
      <c r="L46" s="111"/>
      <c r="M46" s="111"/>
      <c r="N46" s="111"/>
      <c r="O46" s="111"/>
      <c r="P46" s="111"/>
      <c r="Q46" s="111"/>
      <c r="R46" s="111"/>
      <c r="S46" s="112"/>
      <c r="T46" s="1"/>
      <c r="U46" s="1"/>
      <c r="V46" s="1"/>
      <c r="W46" s="1"/>
      <c r="X46" s="1"/>
      <c r="Y46" s="1"/>
      <c r="Z46" s="1"/>
      <c r="AA46" s="1"/>
      <c r="AB46" s="1"/>
      <c r="AC46" s="1"/>
      <c r="AD46" s="1"/>
      <c r="AE46" s="1"/>
      <c r="AF46" s="1"/>
      <c r="AG46" s="1"/>
      <c r="AH46" s="1"/>
      <c r="AI46" s="1"/>
      <c r="AJ46" s="1"/>
      <c r="AK46" s="1"/>
      <c r="AL46" s="54"/>
      <c r="AM46" s="54"/>
      <c r="AN46" s="54"/>
      <c r="AO46" s="54"/>
      <c r="AP46" s="54"/>
      <c r="AQ46" s="54"/>
      <c r="AR46" s="54"/>
      <c r="AS46" s="54"/>
      <c r="AT46" s="54"/>
      <c r="AU46" s="54"/>
      <c r="AV46" s="1"/>
      <c r="AW46" s="1"/>
    </row>
    <row r="47" ht="15.75" customHeight="1">
      <c r="A47" s="1"/>
      <c r="B47" s="105"/>
      <c r="C47" s="123"/>
      <c r="D47" s="144" t="s">
        <v>72</v>
      </c>
      <c r="E47" s="147">
        <v>0.0</v>
      </c>
      <c r="F47" s="147">
        <v>0.0</v>
      </c>
      <c r="G47" s="109"/>
      <c r="H47" s="1"/>
      <c r="I47" s="1"/>
      <c r="J47" s="110"/>
      <c r="K47" s="111"/>
      <c r="L47" s="111"/>
      <c r="M47" s="111"/>
      <c r="N47" s="111"/>
      <c r="O47" s="111"/>
      <c r="P47" s="111"/>
      <c r="Q47" s="111"/>
      <c r="R47" s="111"/>
      <c r="S47" s="112"/>
      <c r="T47" s="1"/>
      <c r="U47" s="1"/>
      <c r="V47" s="1"/>
      <c r="W47" s="1"/>
      <c r="X47" s="1"/>
      <c r="Y47" s="1"/>
      <c r="Z47" s="1"/>
      <c r="AA47" s="1"/>
      <c r="AB47" s="1"/>
      <c r="AC47" s="1"/>
      <c r="AD47" s="1"/>
      <c r="AE47" s="1"/>
      <c r="AF47" s="1"/>
      <c r="AG47" s="1"/>
      <c r="AH47" s="1"/>
      <c r="AI47" s="1"/>
      <c r="AJ47" s="1"/>
      <c r="AK47" s="1"/>
      <c r="AL47" s="54"/>
      <c r="AM47" s="54"/>
      <c r="AN47" s="54"/>
      <c r="AO47" s="54"/>
      <c r="AP47" s="54"/>
      <c r="AQ47" s="54"/>
      <c r="AR47" s="54"/>
      <c r="AS47" s="54"/>
      <c r="AT47" s="54"/>
      <c r="AU47" s="54"/>
      <c r="AV47" s="1"/>
      <c r="AW47" s="1"/>
    </row>
    <row r="48" ht="15.75" customHeight="1">
      <c r="A48" s="1"/>
      <c r="B48" s="105"/>
      <c r="C48" s="123"/>
      <c r="D48" s="123" t="s">
        <v>73</v>
      </c>
      <c r="E48" s="125">
        <f t="shared" ref="E48:F48" si="10">SUM(E44:E47)</f>
        <v>0</v>
      </c>
      <c r="F48" s="125">
        <f t="shared" si="10"/>
        <v>0</v>
      </c>
      <c r="G48" s="109"/>
      <c r="H48" s="1"/>
      <c r="I48" s="1"/>
      <c r="J48" s="110"/>
      <c r="K48" s="111"/>
      <c r="L48" s="111"/>
      <c r="M48" s="111"/>
      <c r="N48" s="111"/>
      <c r="O48" s="111"/>
      <c r="P48" s="111"/>
      <c r="Q48" s="111"/>
      <c r="R48" s="111"/>
      <c r="S48" s="112"/>
      <c r="T48" s="1"/>
      <c r="U48" s="1"/>
      <c r="V48" s="1"/>
      <c r="W48" s="1"/>
      <c r="X48" s="1"/>
      <c r="Y48" s="1"/>
      <c r="Z48" s="1"/>
      <c r="AA48" s="1"/>
      <c r="AB48" s="1"/>
      <c r="AC48" s="1"/>
      <c r="AD48" s="1"/>
      <c r="AE48" s="1"/>
      <c r="AF48" s="1"/>
      <c r="AG48" s="1"/>
      <c r="AH48" s="1"/>
      <c r="AI48" s="1"/>
      <c r="AJ48" s="1"/>
      <c r="AK48" s="1"/>
      <c r="AL48" s="54"/>
      <c r="AM48" s="54"/>
      <c r="AN48" s="54"/>
      <c r="AO48" s="54"/>
      <c r="AP48" s="54"/>
      <c r="AQ48" s="54"/>
      <c r="AR48" s="54"/>
      <c r="AS48" s="54"/>
      <c r="AT48" s="54"/>
      <c r="AU48" s="54"/>
      <c r="AV48" s="1"/>
      <c r="AW48" s="1"/>
    </row>
    <row r="49" ht="15.75" customHeight="1">
      <c r="A49" s="1"/>
      <c r="B49" s="105"/>
      <c r="C49" s="123"/>
      <c r="D49" s="144"/>
      <c r="E49" s="125"/>
      <c r="F49" s="125"/>
      <c r="G49" s="109"/>
      <c r="H49" s="1"/>
      <c r="I49" s="1"/>
      <c r="J49" s="110"/>
      <c r="K49" s="111"/>
      <c r="L49" s="111"/>
      <c r="M49" s="111"/>
      <c r="N49" s="111"/>
      <c r="O49" s="111"/>
      <c r="P49" s="111"/>
      <c r="Q49" s="111"/>
      <c r="R49" s="111"/>
      <c r="S49" s="112"/>
      <c r="T49" s="1"/>
      <c r="U49" s="1"/>
      <c r="V49" s="1"/>
      <c r="W49" s="1"/>
      <c r="X49" s="1"/>
      <c r="Y49" s="1"/>
      <c r="Z49" s="1"/>
      <c r="AA49" s="1"/>
      <c r="AB49" s="1"/>
      <c r="AC49" s="1"/>
      <c r="AD49" s="1"/>
      <c r="AE49" s="1"/>
      <c r="AF49" s="1"/>
      <c r="AG49" s="1"/>
      <c r="AH49" s="1"/>
      <c r="AI49" s="1"/>
      <c r="AJ49" s="1"/>
      <c r="AK49" s="1"/>
      <c r="AL49" s="54"/>
      <c r="AM49" s="54"/>
      <c r="AN49" s="54"/>
      <c r="AO49" s="54"/>
      <c r="AP49" s="54"/>
      <c r="AQ49" s="54"/>
      <c r="AR49" s="54"/>
      <c r="AS49" s="54"/>
      <c r="AT49" s="54"/>
      <c r="AU49" s="54"/>
      <c r="AV49" s="1"/>
      <c r="AW49" s="1"/>
    </row>
    <row r="50" ht="15.75" customHeight="1">
      <c r="A50" s="1"/>
      <c r="B50" s="105"/>
      <c r="C50" s="123" t="s">
        <v>84</v>
      </c>
      <c r="D50" s="144" t="s">
        <v>85</v>
      </c>
      <c r="E50" s="147">
        <v>0.0</v>
      </c>
      <c r="F50" s="147">
        <v>0.0</v>
      </c>
      <c r="G50" s="109"/>
      <c r="H50" s="1"/>
      <c r="I50" s="1"/>
      <c r="J50" s="110"/>
      <c r="K50" s="111"/>
      <c r="L50" s="111"/>
      <c r="M50" s="111"/>
      <c r="N50" s="111"/>
      <c r="O50" s="111"/>
      <c r="P50" s="111"/>
      <c r="Q50" s="111"/>
      <c r="R50" s="111"/>
      <c r="S50" s="112"/>
      <c r="T50" s="1"/>
      <c r="U50" s="1"/>
      <c r="V50" s="1"/>
      <c r="W50" s="1"/>
      <c r="X50" s="1"/>
      <c r="Y50" s="1"/>
      <c r="Z50" s="1"/>
      <c r="AA50" s="1"/>
      <c r="AB50" s="1"/>
      <c r="AC50" s="1"/>
      <c r="AD50" s="1"/>
      <c r="AE50" s="1"/>
      <c r="AF50" s="1"/>
      <c r="AG50" s="1"/>
      <c r="AH50" s="1"/>
      <c r="AI50" s="1"/>
      <c r="AJ50" s="1"/>
      <c r="AK50" s="1"/>
      <c r="AL50" s="54"/>
      <c r="AM50" s="54"/>
      <c r="AN50" s="54"/>
      <c r="AO50" s="54"/>
      <c r="AP50" s="54"/>
      <c r="AQ50" s="54"/>
      <c r="AR50" s="54"/>
      <c r="AS50" s="54"/>
      <c r="AT50" s="54"/>
      <c r="AU50" s="54"/>
      <c r="AV50" s="1"/>
      <c r="AW50" s="1"/>
    </row>
    <row r="51" ht="15.75" customHeight="1">
      <c r="A51" s="1"/>
      <c r="B51" s="105"/>
      <c r="C51" s="123"/>
      <c r="D51" s="144" t="s">
        <v>86</v>
      </c>
      <c r="E51" s="147">
        <v>0.0</v>
      </c>
      <c r="F51" s="147">
        <v>0.0</v>
      </c>
      <c r="G51" s="109"/>
      <c r="H51" s="1"/>
      <c r="I51" s="1"/>
      <c r="J51" s="110"/>
      <c r="K51" s="111"/>
      <c r="L51" s="111"/>
      <c r="M51" s="111"/>
      <c r="N51" s="111"/>
      <c r="O51" s="111"/>
      <c r="P51" s="111"/>
      <c r="Q51" s="111"/>
      <c r="R51" s="111"/>
      <c r="S51" s="112"/>
      <c r="T51" s="1"/>
      <c r="U51" s="1"/>
      <c r="V51" s="1"/>
      <c r="W51" s="1"/>
      <c r="X51" s="1"/>
      <c r="Y51" s="1"/>
      <c r="Z51" s="1"/>
      <c r="AA51" s="1"/>
      <c r="AB51" s="1"/>
      <c r="AC51" s="1"/>
      <c r="AD51" s="1"/>
      <c r="AE51" s="1"/>
      <c r="AF51" s="1"/>
      <c r="AG51" s="1"/>
      <c r="AH51" s="1"/>
      <c r="AI51" s="1"/>
      <c r="AJ51" s="1"/>
      <c r="AK51" s="1"/>
      <c r="AL51" s="54"/>
      <c r="AM51" s="54"/>
      <c r="AN51" s="54"/>
      <c r="AO51" s="54"/>
      <c r="AP51" s="54"/>
      <c r="AQ51" s="54"/>
      <c r="AR51" s="54"/>
      <c r="AS51" s="54"/>
      <c r="AT51" s="54"/>
      <c r="AU51" s="54"/>
      <c r="AV51" s="1"/>
      <c r="AW51" s="1"/>
    </row>
    <row r="52" ht="15.75" customHeight="1">
      <c r="A52" s="1"/>
      <c r="B52" s="105"/>
      <c r="C52" s="123"/>
      <c r="D52" s="144" t="s">
        <v>87</v>
      </c>
      <c r="E52" s="147">
        <v>0.0</v>
      </c>
      <c r="F52" s="147">
        <v>0.0</v>
      </c>
      <c r="G52" s="109"/>
      <c r="H52" s="1"/>
      <c r="I52" s="1"/>
      <c r="J52" s="110"/>
      <c r="K52" s="111"/>
      <c r="L52" s="111"/>
      <c r="M52" s="111"/>
      <c r="N52" s="111"/>
      <c r="O52" s="111"/>
      <c r="P52" s="111"/>
      <c r="Q52" s="111"/>
      <c r="R52" s="111"/>
      <c r="S52" s="112"/>
      <c r="T52" s="1"/>
      <c r="U52" s="1"/>
      <c r="V52" s="1"/>
      <c r="W52" s="1"/>
      <c r="X52" s="1"/>
      <c r="Y52" s="1"/>
      <c r="Z52" s="1"/>
      <c r="AA52" s="1"/>
      <c r="AB52" s="1"/>
      <c r="AC52" s="1"/>
      <c r="AD52" s="1"/>
      <c r="AE52" s="1"/>
      <c r="AF52" s="1"/>
      <c r="AG52" s="1"/>
      <c r="AH52" s="1"/>
      <c r="AI52" s="1"/>
      <c r="AJ52" s="1"/>
      <c r="AK52" s="1"/>
      <c r="AL52" s="54"/>
      <c r="AM52" s="54"/>
      <c r="AN52" s="54"/>
      <c r="AO52" s="54"/>
      <c r="AP52" s="54"/>
      <c r="AQ52" s="54"/>
      <c r="AR52" s="54"/>
      <c r="AS52" s="54"/>
      <c r="AT52" s="54"/>
      <c r="AU52" s="54"/>
      <c r="AV52" s="1"/>
      <c r="AW52" s="1"/>
    </row>
    <row r="53" ht="15.75" customHeight="1">
      <c r="A53" s="1"/>
      <c r="B53" s="105"/>
      <c r="C53" s="123"/>
      <c r="D53" s="144" t="s">
        <v>88</v>
      </c>
      <c r="E53" s="147">
        <v>0.0</v>
      </c>
      <c r="F53" s="147">
        <v>0.0</v>
      </c>
      <c r="G53" s="109"/>
      <c r="H53" s="1"/>
      <c r="I53" s="1"/>
      <c r="J53" s="110"/>
      <c r="K53" s="111"/>
      <c r="L53" s="111"/>
      <c r="M53" s="111"/>
      <c r="N53" s="111"/>
      <c r="O53" s="111"/>
      <c r="P53" s="111"/>
      <c r="Q53" s="111"/>
      <c r="R53" s="111"/>
      <c r="S53" s="112"/>
      <c r="T53" s="1"/>
      <c r="U53" s="1"/>
      <c r="V53" s="1"/>
      <c r="W53" s="1"/>
      <c r="X53" s="1"/>
      <c r="Y53" s="1"/>
      <c r="Z53" s="1"/>
      <c r="AA53" s="1"/>
      <c r="AB53" s="1"/>
      <c r="AC53" s="1"/>
      <c r="AD53" s="1"/>
      <c r="AE53" s="1"/>
      <c r="AF53" s="1"/>
      <c r="AG53" s="1"/>
      <c r="AH53" s="1"/>
      <c r="AI53" s="1"/>
      <c r="AJ53" s="1"/>
      <c r="AK53" s="1"/>
      <c r="AL53" s="54"/>
      <c r="AM53" s="54"/>
      <c r="AN53" s="54"/>
      <c r="AO53" s="54"/>
      <c r="AP53" s="54"/>
      <c r="AQ53" s="54"/>
      <c r="AR53" s="54"/>
      <c r="AS53" s="54"/>
      <c r="AT53" s="54"/>
      <c r="AU53" s="54"/>
      <c r="AV53" s="1"/>
      <c r="AW53" s="1"/>
    </row>
    <row r="54" ht="15.75" customHeight="1">
      <c r="A54" s="1"/>
      <c r="B54" s="105"/>
      <c r="C54" s="123"/>
      <c r="D54" s="144" t="s">
        <v>89</v>
      </c>
      <c r="E54" s="147">
        <v>0.0</v>
      </c>
      <c r="F54" s="147">
        <v>0.0</v>
      </c>
      <c r="G54" s="109"/>
      <c r="H54" s="1"/>
      <c r="I54" s="1"/>
      <c r="J54" s="110"/>
      <c r="K54" s="111"/>
      <c r="L54" s="111"/>
      <c r="M54" s="111"/>
      <c r="N54" s="111"/>
      <c r="O54" s="111"/>
      <c r="P54" s="111"/>
      <c r="Q54" s="111"/>
      <c r="R54" s="111"/>
      <c r="S54" s="112"/>
      <c r="T54" s="1"/>
      <c r="U54" s="1"/>
      <c r="V54" s="1"/>
      <c r="W54" s="1"/>
      <c r="X54" s="1"/>
      <c r="Y54" s="1"/>
      <c r="Z54" s="1"/>
      <c r="AA54" s="1"/>
      <c r="AB54" s="1"/>
      <c r="AC54" s="1"/>
      <c r="AD54" s="1"/>
      <c r="AE54" s="1"/>
      <c r="AF54" s="1"/>
      <c r="AG54" s="1"/>
      <c r="AH54" s="1"/>
      <c r="AI54" s="1"/>
      <c r="AJ54" s="1"/>
      <c r="AK54" s="1"/>
      <c r="AL54" s="54"/>
      <c r="AM54" s="54"/>
      <c r="AN54" s="54"/>
      <c r="AO54" s="54"/>
      <c r="AP54" s="54"/>
      <c r="AQ54" s="54"/>
      <c r="AR54" s="54"/>
      <c r="AS54" s="54"/>
      <c r="AT54" s="54"/>
      <c r="AU54" s="54"/>
      <c r="AV54" s="1"/>
      <c r="AW54" s="1"/>
    </row>
    <row r="55" ht="15.75" customHeight="1">
      <c r="A55" s="1"/>
      <c r="B55" s="105"/>
      <c r="C55" s="123"/>
      <c r="D55" s="144" t="s">
        <v>72</v>
      </c>
      <c r="E55" s="147">
        <v>0.0</v>
      </c>
      <c r="F55" s="147">
        <v>0.0</v>
      </c>
      <c r="G55" s="109"/>
      <c r="H55" s="1"/>
      <c r="I55" s="1"/>
      <c r="J55" s="110"/>
      <c r="K55" s="111"/>
      <c r="L55" s="111"/>
      <c r="M55" s="111"/>
      <c r="N55" s="111"/>
      <c r="O55" s="111"/>
      <c r="P55" s="111"/>
      <c r="Q55" s="111"/>
      <c r="R55" s="111"/>
      <c r="S55" s="112"/>
      <c r="T55" s="1"/>
      <c r="U55" s="1"/>
      <c r="V55" s="1"/>
      <c r="W55" s="1"/>
      <c r="X55" s="1"/>
      <c r="Y55" s="1"/>
      <c r="Z55" s="1"/>
      <c r="AA55" s="1"/>
      <c r="AB55" s="1"/>
      <c r="AC55" s="1"/>
      <c r="AD55" s="1"/>
      <c r="AE55" s="1"/>
      <c r="AF55" s="1"/>
      <c r="AG55" s="1"/>
      <c r="AH55" s="1"/>
      <c r="AI55" s="1"/>
      <c r="AJ55" s="1"/>
      <c r="AK55" s="1"/>
      <c r="AL55" s="54"/>
      <c r="AM55" s="54"/>
      <c r="AN55" s="54"/>
      <c r="AO55" s="54"/>
      <c r="AP55" s="54"/>
      <c r="AQ55" s="54"/>
      <c r="AR55" s="54"/>
      <c r="AS55" s="54"/>
      <c r="AT55" s="54"/>
      <c r="AU55" s="54"/>
      <c r="AV55" s="1"/>
      <c r="AW55" s="1"/>
    </row>
    <row r="56" ht="15.75" customHeight="1">
      <c r="A56" s="1"/>
      <c r="B56" s="105"/>
      <c r="C56" s="123"/>
      <c r="D56" s="123" t="s">
        <v>73</v>
      </c>
      <c r="E56" s="125">
        <f t="shared" ref="E56:F56" si="11">SUM(E50:E55)</f>
        <v>0</v>
      </c>
      <c r="F56" s="125">
        <f t="shared" si="11"/>
        <v>0</v>
      </c>
      <c r="G56" s="109"/>
      <c r="H56" s="1"/>
      <c r="I56" s="1"/>
      <c r="J56" s="110"/>
      <c r="K56" s="111"/>
      <c r="L56" s="111"/>
      <c r="M56" s="111"/>
      <c r="N56" s="111"/>
      <c r="O56" s="111"/>
      <c r="P56" s="111"/>
      <c r="Q56" s="111"/>
      <c r="R56" s="111"/>
      <c r="S56" s="112"/>
      <c r="T56" s="1"/>
      <c r="U56" s="1"/>
      <c r="V56" s="1"/>
      <c r="W56" s="1"/>
      <c r="X56" s="1"/>
      <c r="Y56" s="1"/>
      <c r="Z56" s="1"/>
      <c r="AA56" s="1"/>
      <c r="AB56" s="1"/>
      <c r="AC56" s="1"/>
      <c r="AD56" s="1"/>
      <c r="AE56" s="1"/>
      <c r="AF56" s="1"/>
      <c r="AG56" s="1"/>
      <c r="AH56" s="1"/>
      <c r="AI56" s="1"/>
      <c r="AJ56" s="1"/>
      <c r="AK56" s="1"/>
      <c r="AL56" s="54"/>
      <c r="AM56" s="54"/>
      <c r="AN56" s="54"/>
      <c r="AO56" s="54"/>
      <c r="AP56" s="54"/>
      <c r="AQ56" s="54"/>
      <c r="AR56" s="54"/>
      <c r="AS56" s="54"/>
      <c r="AT56" s="54"/>
      <c r="AU56" s="54"/>
      <c r="AV56" s="1"/>
      <c r="AW56" s="1"/>
    </row>
    <row r="57" ht="15.75" customHeight="1">
      <c r="A57" s="1"/>
      <c r="B57" s="105"/>
      <c r="C57" s="123"/>
      <c r="D57" s="144"/>
      <c r="E57" s="125"/>
      <c r="F57" s="125"/>
      <c r="G57" s="109"/>
      <c r="H57" s="1"/>
      <c r="I57" s="1"/>
      <c r="J57" s="110"/>
      <c r="K57" s="111"/>
      <c r="L57" s="111"/>
      <c r="M57" s="111"/>
      <c r="N57" s="111"/>
      <c r="O57" s="111"/>
      <c r="P57" s="111"/>
      <c r="Q57" s="111"/>
      <c r="R57" s="111"/>
      <c r="S57" s="112"/>
      <c r="T57" s="1"/>
      <c r="U57" s="1"/>
      <c r="V57" s="1"/>
      <c r="W57" s="1"/>
      <c r="X57" s="1"/>
      <c r="Y57" s="1"/>
      <c r="Z57" s="1"/>
      <c r="AA57" s="1"/>
      <c r="AB57" s="1"/>
      <c r="AC57" s="1"/>
      <c r="AD57" s="1"/>
      <c r="AE57" s="1"/>
      <c r="AF57" s="1"/>
      <c r="AG57" s="1"/>
      <c r="AH57" s="1"/>
      <c r="AI57" s="1"/>
      <c r="AJ57" s="1"/>
      <c r="AK57" s="1"/>
      <c r="AL57" s="54"/>
      <c r="AM57" s="54"/>
      <c r="AN57" s="54"/>
      <c r="AO57" s="54"/>
      <c r="AP57" s="54"/>
      <c r="AQ57" s="54"/>
      <c r="AR57" s="54"/>
      <c r="AS57" s="54"/>
      <c r="AT57" s="54"/>
      <c r="AU57" s="54"/>
      <c r="AV57" s="1"/>
      <c r="AW57" s="1"/>
    </row>
    <row r="58" ht="15.75" customHeight="1">
      <c r="A58" s="1"/>
      <c r="B58" s="105"/>
      <c r="C58" s="123" t="s">
        <v>90</v>
      </c>
      <c r="D58" s="144" t="s">
        <v>91</v>
      </c>
      <c r="E58" s="147">
        <v>0.0</v>
      </c>
      <c r="F58" s="147">
        <v>0.0</v>
      </c>
      <c r="G58" s="109"/>
      <c r="H58" s="1"/>
      <c r="I58" s="1"/>
      <c r="J58" s="110"/>
      <c r="K58" s="111"/>
      <c r="L58" s="111"/>
      <c r="M58" s="111"/>
      <c r="N58" s="111"/>
      <c r="O58" s="111"/>
      <c r="P58" s="111"/>
      <c r="Q58" s="111"/>
      <c r="R58" s="111"/>
      <c r="S58" s="112"/>
      <c r="T58" s="1"/>
      <c r="U58" s="1"/>
      <c r="V58" s="1"/>
      <c r="W58" s="1"/>
      <c r="X58" s="1"/>
      <c r="Y58" s="1"/>
      <c r="Z58" s="1"/>
      <c r="AA58" s="1"/>
      <c r="AB58" s="1"/>
      <c r="AC58" s="1"/>
      <c r="AD58" s="1"/>
      <c r="AE58" s="1"/>
      <c r="AF58" s="1"/>
      <c r="AG58" s="1"/>
      <c r="AH58" s="1"/>
      <c r="AI58" s="1"/>
      <c r="AJ58" s="1"/>
      <c r="AK58" s="1"/>
      <c r="AL58" s="54"/>
      <c r="AM58" s="54"/>
      <c r="AN58" s="54"/>
      <c r="AO58" s="54"/>
      <c r="AP58" s="54"/>
      <c r="AQ58" s="54"/>
      <c r="AR58" s="54"/>
      <c r="AS58" s="54"/>
      <c r="AT58" s="54"/>
      <c r="AU58" s="54"/>
      <c r="AV58" s="1"/>
      <c r="AW58" s="1"/>
    </row>
    <row r="59" ht="15.75" customHeight="1">
      <c r="A59" s="1"/>
      <c r="B59" s="105"/>
      <c r="C59" s="123"/>
      <c r="D59" s="144" t="s">
        <v>92</v>
      </c>
      <c r="E59" s="147">
        <v>0.0</v>
      </c>
      <c r="F59" s="147">
        <v>0.0</v>
      </c>
      <c r="G59" s="109"/>
      <c r="H59" s="1"/>
      <c r="I59" s="1"/>
      <c r="J59" s="110"/>
      <c r="K59" s="111"/>
      <c r="L59" s="111"/>
      <c r="M59" s="111"/>
      <c r="N59" s="111"/>
      <c r="O59" s="111"/>
      <c r="P59" s="111"/>
      <c r="Q59" s="111"/>
      <c r="R59" s="111"/>
      <c r="S59" s="112"/>
      <c r="T59" s="1"/>
      <c r="U59" s="1"/>
      <c r="V59" s="1"/>
      <c r="W59" s="1"/>
      <c r="X59" s="1"/>
      <c r="Y59" s="1"/>
      <c r="Z59" s="1"/>
      <c r="AA59" s="1"/>
      <c r="AB59" s="1"/>
      <c r="AC59" s="1"/>
      <c r="AD59" s="1"/>
      <c r="AE59" s="1"/>
      <c r="AF59" s="1"/>
      <c r="AG59" s="1"/>
      <c r="AH59" s="1"/>
      <c r="AI59" s="1"/>
      <c r="AJ59" s="1"/>
      <c r="AK59" s="1"/>
      <c r="AL59" s="54"/>
      <c r="AM59" s="54"/>
      <c r="AN59" s="54"/>
      <c r="AO59" s="54"/>
      <c r="AP59" s="54"/>
      <c r="AQ59" s="54"/>
      <c r="AR59" s="54"/>
      <c r="AS59" s="54"/>
      <c r="AT59" s="54"/>
      <c r="AU59" s="54"/>
      <c r="AV59" s="1"/>
      <c r="AW59" s="1"/>
    </row>
    <row r="60" ht="15.75" customHeight="1">
      <c r="A60" s="1"/>
      <c r="B60" s="105"/>
      <c r="C60" s="123"/>
      <c r="D60" s="144" t="s">
        <v>93</v>
      </c>
      <c r="E60" s="147">
        <v>0.0</v>
      </c>
      <c r="F60" s="147">
        <v>0.0</v>
      </c>
      <c r="G60" s="109"/>
      <c r="H60" s="1"/>
      <c r="I60" s="1"/>
      <c r="J60" s="110"/>
      <c r="K60" s="111"/>
      <c r="L60" s="111"/>
      <c r="M60" s="111"/>
      <c r="N60" s="111"/>
      <c r="O60" s="111"/>
      <c r="P60" s="111"/>
      <c r="Q60" s="111"/>
      <c r="R60" s="111"/>
      <c r="S60" s="112"/>
      <c r="T60" s="1"/>
      <c r="U60" s="1"/>
      <c r="V60" s="1"/>
      <c r="W60" s="1"/>
      <c r="X60" s="1"/>
      <c r="Y60" s="1"/>
      <c r="Z60" s="1"/>
      <c r="AA60" s="1"/>
      <c r="AB60" s="1"/>
      <c r="AC60" s="1"/>
      <c r="AD60" s="1"/>
      <c r="AE60" s="1"/>
      <c r="AF60" s="1"/>
      <c r="AG60" s="1"/>
      <c r="AH60" s="1"/>
      <c r="AI60" s="1"/>
      <c r="AJ60" s="1"/>
      <c r="AK60" s="1"/>
      <c r="AL60" s="54"/>
      <c r="AM60" s="54"/>
      <c r="AN60" s="54"/>
      <c r="AO60" s="54"/>
      <c r="AP60" s="54"/>
      <c r="AQ60" s="54"/>
      <c r="AR60" s="54"/>
      <c r="AS60" s="54"/>
      <c r="AT60" s="54"/>
      <c r="AU60" s="54"/>
      <c r="AV60" s="1"/>
      <c r="AW60" s="1"/>
    </row>
    <row r="61" ht="15.75" customHeight="1">
      <c r="A61" s="1"/>
      <c r="B61" s="105"/>
      <c r="C61" s="123"/>
      <c r="D61" s="144" t="s">
        <v>94</v>
      </c>
      <c r="E61" s="147">
        <v>0.0</v>
      </c>
      <c r="F61" s="147">
        <v>0.0</v>
      </c>
      <c r="G61" s="109"/>
      <c r="H61" s="1"/>
      <c r="I61" s="1"/>
      <c r="J61" s="110"/>
      <c r="K61" s="149" t="s">
        <v>95</v>
      </c>
      <c r="L61" s="8"/>
      <c r="M61" s="8"/>
      <c r="N61" s="8"/>
      <c r="O61" s="8"/>
      <c r="P61" s="8"/>
      <c r="Q61" s="8"/>
      <c r="R61" s="9"/>
      <c r="S61" s="112"/>
      <c r="T61" s="1"/>
      <c r="U61" s="1"/>
      <c r="V61" s="1"/>
      <c r="W61" s="1"/>
      <c r="X61" s="1"/>
      <c r="Y61" s="1"/>
      <c r="Z61" s="1"/>
      <c r="AA61" s="1"/>
      <c r="AB61" s="1"/>
      <c r="AC61" s="1"/>
      <c r="AD61" s="1"/>
      <c r="AE61" s="1"/>
      <c r="AF61" s="1"/>
      <c r="AG61" s="1"/>
      <c r="AH61" s="1"/>
      <c r="AI61" s="1"/>
      <c r="AJ61" s="1"/>
      <c r="AK61" s="1"/>
      <c r="AL61" s="54"/>
      <c r="AM61" s="54"/>
      <c r="AN61" s="54"/>
      <c r="AO61" s="54"/>
      <c r="AP61" s="54"/>
      <c r="AQ61" s="54"/>
      <c r="AR61" s="54"/>
      <c r="AS61" s="54"/>
      <c r="AT61" s="54"/>
      <c r="AU61" s="54"/>
      <c r="AV61" s="1"/>
      <c r="AW61" s="1"/>
    </row>
    <row r="62" ht="15.75" customHeight="1">
      <c r="A62" s="1"/>
      <c r="B62" s="105"/>
      <c r="C62" s="123"/>
      <c r="D62" s="144" t="s">
        <v>72</v>
      </c>
      <c r="E62" s="147">
        <v>0.0</v>
      </c>
      <c r="F62" s="147">
        <v>0.0</v>
      </c>
      <c r="G62" s="109"/>
      <c r="H62" s="1"/>
      <c r="I62" s="1"/>
      <c r="J62" s="110"/>
      <c r="K62" s="150" t="str">
        <f>"Your total monthly spending is "&amp;IF(E89&gt;F89,UPPER("under"),UPPER("over"))&amp;" your budget by: "</f>
        <v>Your total monthly spending is OVER your budget by: </v>
      </c>
      <c r="L62" s="17"/>
      <c r="M62" s="17"/>
      <c r="N62" s="17"/>
      <c r="O62" s="17"/>
      <c r="P62" s="13"/>
      <c r="Q62" s="151">
        <f>E89-F89</f>
        <v>0</v>
      </c>
      <c r="R62" s="13"/>
      <c r="S62" s="112"/>
      <c r="T62" s="1"/>
      <c r="U62" s="1"/>
      <c r="V62" s="1"/>
      <c r="W62" s="1"/>
      <c r="X62" s="1"/>
      <c r="Y62" s="1"/>
      <c r="Z62" s="1"/>
      <c r="AA62" s="1"/>
      <c r="AB62" s="1"/>
      <c r="AC62" s="1"/>
      <c r="AD62" s="1"/>
      <c r="AE62" s="1"/>
      <c r="AF62" s="1"/>
      <c r="AG62" s="1"/>
      <c r="AH62" s="1"/>
      <c r="AI62" s="1"/>
      <c r="AJ62" s="1"/>
      <c r="AK62" s="1"/>
      <c r="AL62" s="54"/>
      <c r="AM62" s="54"/>
      <c r="AN62" s="54"/>
      <c r="AO62" s="54"/>
      <c r="AP62" s="54"/>
      <c r="AQ62" s="54"/>
      <c r="AR62" s="54"/>
      <c r="AS62" s="54"/>
      <c r="AT62" s="54"/>
      <c r="AU62" s="54"/>
      <c r="AV62" s="1"/>
      <c r="AW62" s="1"/>
    </row>
    <row r="63" ht="15.75" customHeight="1">
      <c r="A63" s="1"/>
      <c r="B63" s="105"/>
      <c r="C63" s="123"/>
      <c r="D63" s="123" t="s">
        <v>73</v>
      </c>
      <c r="E63" s="125">
        <f t="shared" ref="E63:F63" si="12">SUM(E58:E62)</f>
        <v>0</v>
      </c>
      <c r="F63" s="125">
        <f t="shared" si="12"/>
        <v>0</v>
      </c>
      <c r="G63" s="109"/>
      <c r="H63" s="1"/>
      <c r="I63" s="1"/>
      <c r="J63" s="110"/>
      <c r="K63" s="19"/>
      <c r="L63" s="21"/>
      <c r="M63" s="21"/>
      <c r="N63" s="21"/>
      <c r="O63" s="21"/>
      <c r="P63" s="20"/>
      <c r="Q63" s="19"/>
      <c r="R63" s="20"/>
      <c r="S63" s="112"/>
      <c r="T63" s="1"/>
      <c r="U63" s="1"/>
      <c r="V63" s="1"/>
      <c r="W63" s="1"/>
      <c r="X63" s="1"/>
      <c r="Y63" s="1"/>
      <c r="Z63" s="1"/>
      <c r="AA63" s="1"/>
      <c r="AB63" s="1"/>
      <c r="AC63" s="1"/>
      <c r="AD63" s="1"/>
      <c r="AE63" s="1"/>
      <c r="AF63" s="1"/>
      <c r="AG63" s="1"/>
      <c r="AH63" s="1"/>
      <c r="AI63" s="1"/>
      <c r="AJ63" s="1"/>
      <c r="AK63" s="1"/>
      <c r="AL63" s="54"/>
      <c r="AM63" s="54"/>
      <c r="AN63" s="54"/>
      <c r="AO63" s="54"/>
      <c r="AP63" s="54"/>
      <c r="AQ63" s="54"/>
      <c r="AR63" s="54"/>
      <c r="AS63" s="54"/>
      <c r="AT63" s="54"/>
      <c r="AU63" s="54"/>
      <c r="AV63" s="1"/>
      <c r="AW63" s="1"/>
    </row>
    <row r="64" ht="15.75" customHeight="1">
      <c r="A64" s="1"/>
      <c r="B64" s="105"/>
      <c r="C64" s="123"/>
      <c r="D64" s="144"/>
      <c r="E64" s="125"/>
      <c r="F64" s="125"/>
      <c r="G64" s="109"/>
      <c r="H64" s="1"/>
      <c r="I64" s="1"/>
      <c r="J64" s="110"/>
      <c r="K64" s="111"/>
      <c r="L64" s="111"/>
      <c r="M64" s="111"/>
      <c r="N64" s="111"/>
      <c r="O64" s="111"/>
      <c r="P64" s="111"/>
      <c r="Q64" s="111"/>
      <c r="R64" s="111"/>
      <c r="S64" s="112"/>
      <c r="T64" s="1"/>
      <c r="U64" s="1"/>
      <c r="V64" s="1"/>
      <c r="W64" s="1"/>
      <c r="X64" s="1"/>
      <c r="Y64" s="1"/>
      <c r="Z64" s="1"/>
      <c r="AA64" s="1"/>
      <c r="AB64" s="1"/>
      <c r="AC64" s="1"/>
      <c r="AD64" s="1"/>
      <c r="AE64" s="1"/>
      <c r="AF64" s="1"/>
      <c r="AG64" s="1"/>
      <c r="AH64" s="1"/>
      <c r="AI64" s="1"/>
      <c r="AJ64" s="1"/>
      <c r="AK64" s="1"/>
      <c r="AL64" s="54"/>
      <c r="AM64" s="54"/>
      <c r="AN64" s="54"/>
      <c r="AO64" s="54"/>
      <c r="AP64" s="54"/>
      <c r="AQ64" s="54"/>
      <c r="AR64" s="54"/>
      <c r="AS64" s="54"/>
      <c r="AT64" s="54"/>
      <c r="AU64" s="54"/>
      <c r="AV64" s="1"/>
      <c r="AW64" s="1"/>
    </row>
    <row r="65" ht="15.75" customHeight="1">
      <c r="A65" s="1"/>
      <c r="B65" s="105"/>
      <c r="C65" s="123" t="s">
        <v>96</v>
      </c>
      <c r="D65" s="144" t="s">
        <v>97</v>
      </c>
      <c r="E65" s="147">
        <v>0.0</v>
      </c>
      <c r="F65" s="147">
        <v>0.0</v>
      </c>
      <c r="G65" s="109"/>
      <c r="H65" s="1"/>
      <c r="I65" s="1"/>
      <c r="J65" s="110"/>
      <c r="K65" s="111"/>
      <c r="L65" s="111"/>
      <c r="M65" s="111"/>
      <c r="N65" s="111"/>
      <c r="O65" s="111"/>
      <c r="P65" s="111"/>
      <c r="Q65" s="111"/>
      <c r="R65" s="111"/>
      <c r="S65" s="112"/>
      <c r="T65" s="1"/>
      <c r="U65" s="1"/>
      <c r="V65" s="1"/>
      <c r="W65" s="1"/>
      <c r="X65" s="1"/>
      <c r="Y65" s="1"/>
      <c r="Z65" s="1"/>
      <c r="AA65" s="1"/>
      <c r="AB65" s="1"/>
      <c r="AC65" s="1"/>
      <c r="AD65" s="1"/>
      <c r="AE65" s="1"/>
      <c r="AF65" s="1"/>
      <c r="AG65" s="1"/>
      <c r="AH65" s="1"/>
      <c r="AI65" s="1"/>
      <c r="AJ65" s="1"/>
      <c r="AK65" s="1"/>
      <c r="AL65" s="54"/>
      <c r="AM65" s="54"/>
      <c r="AN65" s="54"/>
      <c r="AO65" s="54"/>
      <c r="AP65" s="54"/>
      <c r="AQ65" s="54"/>
      <c r="AR65" s="54"/>
      <c r="AS65" s="54"/>
      <c r="AT65" s="54"/>
      <c r="AU65" s="54"/>
      <c r="AV65" s="1"/>
      <c r="AW65" s="1"/>
    </row>
    <row r="66" ht="15.75" customHeight="1">
      <c r="A66" s="1"/>
      <c r="B66" s="105"/>
      <c r="C66" s="123"/>
      <c r="D66" s="144" t="s">
        <v>98</v>
      </c>
      <c r="E66" s="147">
        <v>0.0</v>
      </c>
      <c r="F66" s="147">
        <v>0.0</v>
      </c>
      <c r="G66" s="109"/>
      <c r="H66" s="1"/>
      <c r="I66" s="1"/>
      <c r="J66" s="110"/>
      <c r="K66" s="111"/>
      <c r="L66" s="111"/>
      <c r="M66" s="111"/>
      <c r="N66" s="111"/>
      <c r="O66" s="111"/>
      <c r="P66" s="111"/>
      <c r="Q66" s="111"/>
      <c r="R66" s="111"/>
      <c r="S66" s="112"/>
      <c r="T66" s="1"/>
      <c r="U66" s="1"/>
      <c r="V66" s="1"/>
      <c r="W66" s="1"/>
      <c r="X66" s="1"/>
      <c r="Y66" s="1"/>
      <c r="Z66" s="1"/>
      <c r="AA66" s="1"/>
      <c r="AB66" s="1"/>
      <c r="AC66" s="1"/>
      <c r="AD66" s="1"/>
      <c r="AE66" s="1"/>
      <c r="AF66" s="1"/>
      <c r="AG66" s="1"/>
      <c r="AH66" s="1"/>
      <c r="AI66" s="1"/>
      <c r="AJ66" s="1"/>
      <c r="AK66" s="1"/>
      <c r="AL66" s="54"/>
      <c r="AM66" s="54"/>
      <c r="AN66" s="54"/>
      <c r="AO66" s="54"/>
      <c r="AP66" s="54"/>
      <c r="AQ66" s="54"/>
      <c r="AR66" s="54"/>
      <c r="AS66" s="54"/>
      <c r="AT66" s="54"/>
      <c r="AU66" s="54"/>
      <c r="AV66" s="1"/>
      <c r="AW66" s="1"/>
    </row>
    <row r="67" ht="15.75" customHeight="1">
      <c r="A67" s="1"/>
      <c r="B67" s="105"/>
      <c r="C67" s="123"/>
      <c r="D67" s="144" t="s">
        <v>99</v>
      </c>
      <c r="E67" s="147">
        <v>0.0</v>
      </c>
      <c r="F67" s="147">
        <v>0.0</v>
      </c>
      <c r="G67" s="109"/>
      <c r="H67" s="1"/>
      <c r="I67" s="1"/>
      <c r="J67" s="110"/>
      <c r="K67" s="111"/>
      <c r="L67" s="111"/>
      <c r="M67" s="111"/>
      <c r="N67" s="111"/>
      <c r="O67" s="111"/>
      <c r="P67" s="111"/>
      <c r="Q67" s="111"/>
      <c r="R67" s="111"/>
      <c r="S67" s="112"/>
      <c r="T67" s="1"/>
      <c r="U67" s="1"/>
      <c r="V67" s="1"/>
      <c r="W67" s="1"/>
      <c r="X67" s="1"/>
      <c r="Y67" s="1"/>
      <c r="Z67" s="1"/>
      <c r="AA67" s="1"/>
      <c r="AB67" s="1"/>
      <c r="AC67" s="1"/>
      <c r="AD67" s="1"/>
      <c r="AE67" s="1"/>
      <c r="AF67" s="1"/>
      <c r="AG67" s="1"/>
      <c r="AH67" s="1"/>
      <c r="AI67" s="1"/>
      <c r="AJ67" s="1"/>
      <c r="AK67" s="1"/>
      <c r="AL67" s="54"/>
      <c r="AM67" s="54"/>
      <c r="AN67" s="54"/>
      <c r="AO67" s="54"/>
      <c r="AP67" s="54"/>
      <c r="AQ67" s="54"/>
      <c r="AR67" s="54"/>
      <c r="AS67" s="54"/>
      <c r="AT67" s="54"/>
      <c r="AU67" s="54"/>
      <c r="AV67" s="1"/>
      <c r="AW67" s="1"/>
    </row>
    <row r="68" ht="15.75" customHeight="1">
      <c r="A68" s="1"/>
      <c r="B68" s="105"/>
      <c r="C68" s="123"/>
      <c r="D68" s="144" t="s">
        <v>100</v>
      </c>
      <c r="E68" s="147">
        <v>0.0</v>
      </c>
      <c r="F68" s="147">
        <v>0.0</v>
      </c>
      <c r="G68" s="109"/>
      <c r="H68" s="1"/>
      <c r="I68" s="1"/>
      <c r="J68" s="110"/>
      <c r="K68" s="111"/>
      <c r="L68" s="111"/>
      <c r="M68" s="111"/>
      <c r="N68" s="111"/>
      <c r="O68" s="111"/>
      <c r="P68" s="111"/>
      <c r="Q68" s="111"/>
      <c r="R68" s="111"/>
      <c r="S68" s="112"/>
      <c r="T68" s="1"/>
      <c r="U68" s="1"/>
      <c r="V68" s="1"/>
      <c r="W68" s="1"/>
      <c r="X68" s="1"/>
      <c r="Y68" s="1"/>
      <c r="Z68" s="1"/>
      <c r="AA68" s="1"/>
      <c r="AB68" s="1"/>
      <c r="AC68" s="1"/>
      <c r="AD68" s="1"/>
      <c r="AE68" s="1"/>
      <c r="AF68" s="1"/>
      <c r="AG68" s="1"/>
      <c r="AH68" s="1"/>
      <c r="AI68" s="1"/>
      <c r="AJ68" s="1"/>
      <c r="AK68" s="1"/>
      <c r="AL68" s="54"/>
      <c r="AM68" s="54"/>
      <c r="AN68" s="54"/>
      <c r="AO68" s="54"/>
      <c r="AP68" s="54"/>
      <c r="AQ68" s="54"/>
      <c r="AR68" s="54"/>
      <c r="AS68" s="54"/>
      <c r="AT68" s="54"/>
      <c r="AU68" s="54"/>
      <c r="AV68" s="1"/>
      <c r="AW68" s="1"/>
    </row>
    <row r="69" ht="15.75" customHeight="1">
      <c r="A69" s="1"/>
      <c r="B69" s="105"/>
      <c r="C69" s="123"/>
      <c r="D69" s="144" t="s">
        <v>101</v>
      </c>
      <c r="E69" s="147">
        <v>0.0</v>
      </c>
      <c r="F69" s="147">
        <v>0.0</v>
      </c>
      <c r="G69" s="109"/>
      <c r="H69" s="1"/>
      <c r="I69" s="1"/>
      <c r="J69" s="110"/>
      <c r="K69" s="111"/>
      <c r="L69" s="111"/>
      <c r="M69" s="111"/>
      <c r="N69" s="111"/>
      <c r="O69" s="111"/>
      <c r="P69" s="111"/>
      <c r="Q69" s="111"/>
      <c r="R69" s="111"/>
      <c r="S69" s="112"/>
      <c r="T69" s="1"/>
      <c r="U69" s="1"/>
      <c r="V69" s="1"/>
      <c r="W69" s="1"/>
      <c r="X69" s="1"/>
      <c r="Y69" s="1"/>
      <c r="Z69" s="1"/>
      <c r="AA69" s="1"/>
      <c r="AB69" s="1"/>
      <c r="AC69" s="1"/>
      <c r="AD69" s="1"/>
      <c r="AE69" s="1"/>
      <c r="AF69" s="1"/>
      <c r="AG69" s="1"/>
      <c r="AH69" s="1"/>
      <c r="AI69" s="1"/>
      <c r="AJ69" s="1"/>
      <c r="AK69" s="1"/>
      <c r="AL69" s="54"/>
      <c r="AM69" s="54"/>
      <c r="AN69" s="54"/>
      <c r="AO69" s="54"/>
      <c r="AP69" s="54"/>
      <c r="AQ69" s="54"/>
      <c r="AR69" s="54"/>
      <c r="AS69" s="54"/>
      <c r="AT69" s="54"/>
      <c r="AU69" s="54"/>
      <c r="AV69" s="1"/>
      <c r="AW69" s="1"/>
    </row>
    <row r="70" ht="15.75" customHeight="1">
      <c r="A70" s="1"/>
      <c r="B70" s="105"/>
      <c r="C70" s="123"/>
      <c r="D70" s="144" t="s">
        <v>72</v>
      </c>
      <c r="E70" s="147">
        <v>0.0</v>
      </c>
      <c r="F70" s="147">
        <v>0.0</v>
      </c>
      <c r="G70" s="109"/>
      <c r="H70" s="1"/>
      <c r="I70" s="1"/>
      <c r="J70" s="110"/>
      <c r="K70" s="111"/>
      <c r="L70" s="111"/>
      <c r="M70" s="111"/>
      <c r="N70" s="111"/>
      <c r="O70" s="111"/>
      <c r="P70" s="111"/>
      <c r="Q70" s="111"/>
      <c r="R70" s="111"/>
      <c r="S70" s="112"/>
      <c r="T70" s="1"/>
      <c r="U70" s="1"/>
      <c r="V70" s="1"/>
      <c r="W70" s="1"/>
      <c r="X70" s="1"/>
      <c r="Y70" s="1"/>
      <c r="Z70" s="1"/>
      <c r="AA70" s="1"/>
      <c r="AB70" s="1"/>
      <c r="AC70" s="1"/>
      <c r="AD70" s="1"/>
      <c r="AE70" s="1"/>
      <c r="AF70" s="1"/>
      <c r="AG70" s="1"/>
      <c r="AH70" s="1"/>
      <c r="AI70" s="1"/>
      <c r="AJ70" s="1"/>
      <c r="AK70" s="1"/>
      <c r="AL70" s="54"/>
      <c r="AM70" s="54"/>
      <c r="AN70" s="54"/>
      <c r="AO70" s="54"/>
      <c r="AP70" s="54"/>
      <c r="AQ70" s="54"/>
      <c r="AR70" s="54"/>
      <c r="AS70" s="54"/>
      <c r="AT70" s="54"/>
      <c r="AU70" s="54"/>
      <c r="AV70" s="1"/>
      <c r="AW70" s="1"/>
    </row>
    <row r="71" ht="15.75" customHeight="1">
      <c r="A71" s="1"/>
      <c r="B71" s="105"/>
      <c r="C71" s="123"/>
      <c r="D71" s="123" t="s">
        <v>73</v>
      </c>
      <c r="E71" s="125">
        <f t="shared" ref="E71:F71" si="13">SUM(E65:E70)</f>
        <v>0</v>
      </c>
      <c r="F71" s="125">
        <f t="shared" si="13"/>
        <v>0</v>
      </c>
      <c r="G71" s="109"/>
      <c r="H71" s="1"/>
      <c r="I71" s="1"/>
      <c r="J71" s="110"/>
      <c r="K71" s="111"/>
      <c r="L71" s="111"/>
      <c r="M71" s="111"/>
      <c r="N71" s="111"/>
      <c r="O71" s="111"/>
      <c r="P71" s="111"/>
      <c r="Q71" s="111"/>
      <c r="R71" s="111"/>
      <c r="S71" s="112"/>
      <c r="T71" s="1"/>
      <c r="U71" s="1"/>
      <c r="V71" s="1"/>
      <c r="W71" s="1"/>
      <c r="X71" s="1"/>
      <c r="Y71" s="1"/>
      <c r="Z71" s="1"/>
      <c r="AA71" s="1"/>
      <c r="AB71" s="1"/>
      <c r="AC71" s="1"/>
      <c r="AD71" s="1"/>
      <c r="AE71" s="1"/>
      <c r="AF71" s="1"/>
      <c r="AG71" s="1"/>
      <c r="AH71" s="1"/>
      <c r="AI71" s="1"/>
      <c r="AJ71" s="1"/>
      <c r="AK71" s="1"/>
      <c r="AL71" s="54"/>
      <c r="AM71" s="54"/>
      <c r="AN71" s="54"/>
      <c r="AO71" s="54"/>
      <c r="AP71" s="54"/>
      <c r="AQ71" s="54"/>
      <c r="AR71" s="54"/>
      <c r="AS71" s="54"/>
      <c r="AT71" s="54"/>
      <c r="AU71" s="54"/>
      <c r="AV71" s="1"/>
      <c r="AW71" s="1"/>
    </row>
    <row r="72" ht="15.75" customHeight="1">
      <c r="A72" s="1"/>
      <c r="B72" s="105"/>
      <c r="C72" s="123"/>
      <c r="D72" s="144"/>
      <c r="E72" s="125"/>
      <c r="F72" s="125"/>
      <c r="G72" s="109"/>
      <c r="H72" s="1"/>
      <c r="I72" s="1"/>
      <c r="J72" s="110"/>
      <c r="K72" s="111"/>
      <c r="L72" s="111"/>
      <c r="M72" s="111"/>
      <c r="N72" s="111"/>
      <c r="O72" s="111"/>
      <c r="P72" s="111"/>
      <c r="Q72" s="111"/>
      <c r="R72" s="111"/>
      <c r="S72" s="112"/>
      <c r="T72" s="1"/>
      <c r="U72" s="1"/>
      <c r="V72" s="1"/>
      <c r="W72" s="1"/>
      <c r="X72" s="1"/>
      <c r="Y72" s="1"/>
      <c r="Z72" s="1"/>
      <c r="AA72" s="1"/>
      <c r="AB72" s="1"/>
      <c r="AC72" s="1"/>
      <c r="AD72" s="1"/>
      <c r="AE72" s="1"/>
      <c r="AF72" s="1"/>
      <c r="AG72" s="1"/>
      <c r="AH72" s="1"/>
      <c r="AI72" s="1"/>
      <c r="AJ72" s="1"/>
      <c r="AK72" s="1"/>
      <c r="AL72" s="54"/>
      <c r="AM72" s="54"/>
      <c r="AN72" s="54"/>
      <c r="AO72" s="54"/>
      <c r="AP72" s="54"/>
      <c r="AQ72" s="54"/>
      <c r="AR72" s="54"/>
      <c r="AS72" s="54"/>
      <c r="AT72" s="54"/>
      <c r="AU72" s="54"/>
      <c r="AV72" s="1"/>
      <c r="AW72" s="1"/>
    </row>
    <row r="73" ht="15.75" customHeight="1">
      <c r="A73" s="1"/>
      <c r="B73" s="105"/>
      <c r="C73" s="123" t="s">
        <v>102</v>
      </c>
      <c r="D73" s="144" t="s">
        <v>103</v>
      </c>
      <c r="E73" s="147">
        <v>0.0</v>
      </c>
      <c r="F73" s="147">
        <v>0.0</v>
      </c>
      <c r="G73" s="109"/>
      <c r="H73" s="1"/>
      <c r="I73" s="1"/>
      <c r="J73" s="110"/>
      <c r="K73" s="111"/>
      <c r="L73" s="111"/>
      <c r="M73" s="111"/>
      <c r="N73" s="111"/>
      <c r="O73" s="111"/>
      <c r="P73" s="111"/>
      <c r="Q73" s="111"/>
      <c r="R73" s="111"/>
      <c r="S73" s="112"/>
      <c r="T73" s="1"/>
      <c r="U73" s="1"/>
      <c r="V73" s="1"/>
      <c r="W73" s="1"/>
      <c r="X73" s="1"/>
      <c r="Y73" s="1"/>
      <c r="Z73" s="1"/>
      <c r="AA73" s="1"/>
      <c r="AB73" s="1"/>
      <c r="AC73" s="1"/>
      <c r="AD73" s="1"/>
      <c r="AE73" s="1"/>
      <c r="AF73" s="1"/>
      <c r="AG73" s="1"/>
      <c r="AH73" s="1"/>
      <c r="AI73" s="1"/>
      <c r="AJ73" s="1"/>
      <c r="AK73" s="1"/>
      <c r="AL73" s="54"/>
      <c r="AM73" s="54"/>
      <c r="AN73" s="54"/>
      <c r="AO73" s="54"/>
      <c r="AP73" s="54"/>
      <c r="AQ73" s="54"/>
      <c r="AR73" s="54"/>
      <c r="AS73" s="54"/>
      <c r="AT73" s="54"/>
      <c r="AU73" s="54"/>
      <c r="AV73" s="1"/>
      <c r="AW73" s="1"/>
    </row>
    <row r="74" ht="15.75" customHeight="1">
      <c r="A74" s="1"/>
      <c r="B74" s="105"/>
      <c r="C74" s="123"/>
      <c r="D74" s="144" t="s">
        <v>104</v>
      </c>
      <c r="E74" s="147">
        <v>0.0</v>
      </c>
      <c r="F74" s="147">
        <v>0.0</v>
      </c>
      <c r="G74" s="109"/>
      <c r="H74" s="1"/>
      <c r="I74" s="1"/>
      <c r="J74" s="110"/>
      <c r="K74" s="111"/>
      <c r="L74" s="111"/>
      <c r="M74" s="111"/>
      <c r="N74" s="111"/>
      <c r="O74" s="111"/>
      <c r="P74" s="111"/>
      <c r="Q74" s="111"/>
      <c r="R74" s="111"/>
      <c r="S74" s="112"/>
      <c r="T74" s="1"/>
      <c r="U74" s="1"/>
      <c r="V74" s="1"/>
      <c r="W74" s="1"/>
      <c r="X74" s="1"/>
      <c r="Y74" s="1"/>
      <c r="Z74" s="1"/>
      <c r="AA74" s="1"/>
      <c r="AB74" s="1"/>
      <c r="AC74" s="1"/>
      <c r="AD74" s="1"/>
      <c r="AE74" s="1"/>
      <c r="AF74" s="1"/>
      <c r="AG74" s="1"/>
      <c r="AH74" s="1"/>
      <c r="AI74" s="1"/>
      <c r="AJ74" s="1"/>
      <c r="AK74" s="1"/>
      <c r="AL74" s="54"/>
      <c r="AM74" s="54"/>
      <c r="AN74" s="54"/>
      <c r="AO74" s="54"/>
      <c r="AP74" s="54"/>
      <c r="AQ74" s="54"/>
      <c r="AR74" s="54"/>
      <c r="AS74" s="54"/>
      <c r="AT74" s="54"/>
      <c r="AU74" s="54"/>
      <c r="AV74" s="1"/>
      <c r="AW74" s="1"/>
    </row>
    <row r="75" ht="15.75" customHeight="1">
      <c r="A75" s="1"/>
      <c r="B75" s="105"/>
      <c r="C75" s="123"/>
      <c r="D75" s="144" t="s">
        <v>105</v>
      </c>
      <c r="E75" s="147">
        <v>0.0</v>
      </c>
      <c r="F75" s="147">
        <v>0.0</v>
      </c>
      <c r="G75" s="109"/>
      <c r="H75" s="1"/>
      <c r="I75" s="1"/>
      <c r="J75" s="110"/>
      <c r="K75" s="111"/>
      <c r="L75" s="111"/>
      <c r="M75" s="111"/>
      <c r="N75" s="111"/>
      <c r="O75" s="111"/>
      <c r="P75" s="111"/>
      <c r="Q75" s="111"/>
      <c r="R75" s="111"/>
      <c r="S75" s="112"/>
      <c r="T75" s="1"/>
      <c r="U75" s="1"/>
      <c r="V75" s="1"/>
      <c r="W75" s="1"/>
      <c r="X75" s="1"/>
      <c r="Y75" s="1"/>
      <c r="Z75" s="1"/>
      <c r="AA75" s="1"/>
      <c r="AB75" s="1"/>
      <c r="AC75" s="1"/>
      <c r="AD75" s="1"/>
      <c r="AE75" s="1"/>
      <c r="AF75" s="1"/>
      <c r="AG75" s="1"/>
      <c r="AH75" s="1"/>
      <c r="AI75" s="1"/>
      <c r="AJ75" s="1"/>
      <c r="AK75" s="1"/>
      <c r="AL75" s="54"/>
      <c r="AM75" s="54"/>
      <c r="AN75" s="54"/>
      <c r="AO75" s="54"/>
      <c r="AP75" s="54"/>
      <c r="AQ75" s="54"/>
      <c r="AR75" s="54"/>
      <c r="AS75" s="54"/>
      <c r="AT75" s="54"/>
      <c r="AU75" s="54"/>
      <c r="AV75" s="1"/>
      <c r="AW75" s="1"/>
    </row>
    <row r="76" ht="15.75" customHeight="1">
      <c r="A76" s="1"/>
      <c r="B76" s="105"/>
      <c r="C76" s="123"/>
      <c r="D76" s="144" t="s">
        <v>72</v>
      </c>
      <c r="E76" s="147">
        <v>0.0</v>
      </c>
      <c r="F76" s="147">
        <v>0.0</v>
      </c>
      <c r="G76" s="109"/>
      <c r="H76" s="1"/>
      <c r="I76" s="1"/>
      <c r="J76" s="110"/>
      <c r="K76" s="111"/>
      <c r="L76" s="111"/>
      <c r="M76" s="111"/>
      <c r="N76" s="111"/>
      <c r="O76" s="111"/>
      <c r="P76" s="111"/>
      <c r="Q76" s="111"/>
      <c r="R76" s="111"/>
      <c r="S76" s="112"/>
      <c r="T76" s="1"/>
      <c r="U76" s="1"/>
      <c r="V76" s="1"/>
      <c r="W76" s="1"/>
      <c r="X76" s="1"/>
      <c r="Y76" s="1"/>
      <c r="Z76" s="1"/>
      <c r="AA76" s="1"/>
      <c r="AB76" s="1"/>
      <c r="AC76" s="1"/>
      <c r="AD76" s="1"/>
      <c r="AE76" s="1"/>
      <c r="AF76" s="1"/>
      <c r="AG76" s="1"/>
      <c r="AH76" s="1"/>
      <c r="AI76" s="1"/>
      <c r="AJ76" s="1"/>
      <c r="AK76" s="1"/>
      <c r="AL76" s="54"/>
      <c r="AM76" s="54"/>
      <c r="AN76" s="54"/>
      <c r="AO76" s="54"/>
      <c r="AP76" s="54"/>
      <c r="AQ76" s="54"/>
      <c r="AR76" s="54"/>
      <c r="AS76" s="54"/>
      <c r="AT76" s="54"/>
      <c r="AU76" s="54"/>
      <c r="AV76" s="1"/>
      <c r="AW76" s="1"/>
    </row>
    <row r="77" ht="15.75" customHeight="1">
      <c r="A77" s="1"/>
      <c r="B77" s="105"/>
      <c r="C77" s="123"/>
      <c r="D77" s="123" t="s">
        <v>73</v>
      </c>
      <c r="E77" s="125">
        <f t="shared" ref="E77:F77" si="14">SUM(E73:E76)</f>
        <v>0</v>
      </c>
      <c r="F77" s="125">
        <f t="shared" si="14"/>
        <v>0</v>
      </c>
      <c r="G77" s="109"/>
      <c r="H77" s="1"/>
      <c r="I77" s="1"/>
      <c r="J77" s="110"/>
      <c r="K77" s="111"/>
      <c r="L77" s="111"/>
      <c r="M77" s="111"/>
      <c r="N77" s="111"/>
      <c r="O77" s="111"/>
      <c r="P77" s="111"/>
      <c r="Q77" s="111"/>
      <c r="R77" s="111"/>
      <c r="S77" s="112"/>
      <c r="T77" s="1"/>
      <c r="U77" s="1"/>
      <c r="V77" s="1"/>
      <c r="W77" s="1"/>
      <c r="X77" s="1"/>
      <c r="Y77" s="1"/>
      <c r="Z77" s="1"/>
      <c r="AA77" s="1"/>
      <c r="AB77" s="1"/>
      <c r="AC77" s="1"/>
      <c r="AD77" s="1"/>
      <c r="AE77" s="1"/>
      <c r="AF77" s="1"/>
      <c r="AG77" s="1"/>
      <c r="AH77" s="1"/>
      <c r="AI77" s="1"/>
      <c r="AJ77" s="1"/>
      <c r="AK77" s="1"/>
      <c r="AL77" s="54"/>
      <c r="AM77" s="54"/>
      <c r="AN77" s="54"/>
      <c r="AO77" s="54"/>
      <c r="AP77" s="54"/>
      <c r="AQ77" s="54"/>
      <c r="AR77" s="54"/>
      <c r="AS77" s="54"/>
      <c r="AT77" s="54"/>
      <c r="AU77" s="54"/>
      <c r="AV77" s="1"/>
      <c r="AW77" s="1"/>
    </row>
    <row r="78" ht="15.75" customHeight="1">
      <c r="A78" s="1"/>
      <c r="B78" s="105"/>
      <c r="C78" s="123"/>
      <c r="D78" s="144"/>
      <c r="E78" s="125"/>
      <c r="F78" s="125"/>
      <c r="G78" s="109"/>
      <c r="H78" s="1"/>
      <c r="I78" s="1"/>
      <c r="J78" s="110"/>
      <c r="K78" s="111"/>
      <c r="L78" s="111"/>
      <c r="M78" s="111"/>
      <c r="N78" s="111"/>
      <c r="O78" s="111"/>
      <c r="P78" s="111"/>
      <c r="Q78" s="111"/>
      <c r="R78" s="111"/>
      <c r="S78" s="112"/>
      <c r="T78" s="1"/>
      <c r="U78" s="1"/>
      <c r="V78" s="1"/>
      <c r="W78" s="1"/>
      <c r="X78" s="1"/>
      <c r="Y78" s="1"/>
      <c r="Z78" s="1"/>
      <c r="AA78" s="1"/>
      <c r="AB78" s="1"/>
      <c r="AC78" s="1"/>
      <c r="AD78" s="1"/>
      <c r="AE78" s="1"/>
      <c r="AF78" s="1"/>
      <c r="AG78" s="1"/>
      <c r="AH78" s="1"/>
      <c r="AI78" s="1"/>
      <c r="AJ78" s="1"/>
      <c r="AK78" s="1"/>
      <c r="AL78" s="54"/>
      <c r="AM78" s="54"/>
      <c r="AN78" s="54"/>
      <c r="AO78" s="54"/>
      <c r="AP78" s="54"/>
      <c r="AQ78" s="54"/>
      <c r="AR78" s="54"/>
      <c r="AS78" s="54"/>
      <c r="AT78" s="54"/>
      <c r="AU78" s="54"/>
      <c r="AV78" s="1"/>
      <c r="AW78" s="1"/>
    </row>
    <row r="79" ht="15.75" customHeight="1">
      <c r="A79" s="1"/>
      <c r="B79" s="105"/>
      <c r="C79" s="152" t="s">
        <v>106</v>
      </c>
      <c r="D79" s="144" t="s">
        <v>107</v>
      </c>
      <c r="E79" s="147">
        <v>0.0</v>
      </c>
      <c r="F79" s="147">
        <v>0.0</v>
      </c>
      <c r="G79" s="109"/>
      <c r="H79" s="1"/>
      <c r="I79" s="1"/>
      <c r="J79" s="110"/>
      <c r="K79" s="111"/>
      <c r="L79" s="111"/>
      <c r="M79" s="111"/>
      <c r="N79" s="111"/>
      <c r="O79" s="111"/>
      <c r="P79" s="111"/>
      <c r="Q79" s="111"/>
      <c r="R79" s="111"/>
      <c r="S79" s="112"/>
      <c r="T79" s="1"/>
      <c r="U79" s="1"/>
      <c r="V79" s="1"/>
      <c r="W79" s="1"/>
      <c r="X79" s="1"/>
      <c r="Y79" s="1"/>
      <c r="Z79" s="1"/>
      <c r="AA79" s="1"/>
      <c r="AB79" s="1"/>
      <c r="AC79" s="1"/>
      <c r="AD79" s="1"/>
      <c r="AE79" s="1"/>
      <c r="AF79" s="1"/>
      <c r="AG79" s="1"/>
      <c r="AH79" s="1"/>
      <c r="AI79" s="1"/>
      <c r="AJ79" s="1"/>
      <c r="AK79" s="1"/>
      <c r="AL79" s="54"/>
      <c r="AM79" s="54"/>
      <c r="AN79" s="54"/>
      <c r="AO79" s="54"/>
      <c r="AP79" s="54"/>
      <c r="AQ79" s="54"/>
      <c r="AR79" s="54"/>
      <c r="AS79" s="54"/>
      <c r="AT79" s="54"/>
      <c r="AU79" s="54"/>
      <c r="AV79" s="1"/>
      <c r="AW79" s="1"/>
    </row>
    <row r="80" ht="15.75" customHeight="1">
      <c r="A80" s="1"/>
      <c r="B80" s="105"/>
      <c r="C80" s="49"/>
      <c r="D80" s="144" t="s">
        <v>108</v>
      </c>
      <c r="E80" s="147">
        <v>0.0</v>
      </c>
      <c r="F80" s="147">
        <v>0.0</v>
      </c>
      <c r="G80" s="109"/>
      <c r="H80" s="1"/>
      <c r="I80" s="1"/>
      <c r="J80" s="110"/>
      <c r="K80" s="111"/>
      <c r="L80" s="111"/>
      <c r="M80" s="111"/>
      <c r="N80" s="111"/>
      <c r="O80" s="111"/>
      <c r="P80" s="111"/>
      <c r="Q80" s="111"/>
      <c r="R80" s="111"/>
      <c r="S80" s="112"/>
      <c r="T80" s="1"/>
      <c r="U80" s="1"/>
      <c r="V80" s="1"/>
      <c r="W80" s="1"/>
      <c r="X80" s="1"/>
      <c r="Y80" s="1"/>
      <c r="Z80" s="1"/>
      <c r="AA80" s="1"/>
      <c r="AB80" s="1"/>
      <c r="AC80" s="1"/>
      <c r="AD80" s="1"/>
      <c r="AE80" s="1"/>
      <c r="AF80" s="1"/>
      <c r="AG80" s="1"/>
      <c r="AH80" s="1"/>
      <c r="AI80" s="1"/>
      <c r="AJ80" s="1"/>
      <c r="AK80" s="1"/>
      <c r="AL80" s="54"/>
      <c r="AM80" s="54"/>
      <c r="AN80" s="54"/>
      <c r="AO80" s="54"/>
      <c r="AP80" s="54"/>
      <c r="AQ80" s="54"/>
      <c r="AR80" s="54"/>
      <c r="AS80" s="54"/>
      <c r="AT80" s="54"/>
      <c r="AU80" s="54"/>
      <c r="AV80" s="1"/>
      <c r="AW80" s="1"/>
    </row>
    <row r="81" ht="15.75" customHeight="1">
      <c r="A81" s="1"/>
      <c r="B81" s="105"/>
      <c r="C81" s="123"/>
      <c r="D81" s="144" t="s">
        <v>72</v>
      </c>
      <c r="E81" s="147">
        <v>0.0</v>
      </c>
      <c r="F81" s="147">
        <v>0.0</v>
      </c>
      <c r="G81" s="109"/>
      <c r="H81" s="1"/>
      <c r="I81" s="1"/>
      <c r="J81" s="153"/>
      <c r="K81" s="154"/>
      <c r="L81" s="154"/>
      <c r="M81" s="154"/>
      <c r="N81" s="154"/>
      <c r="O81" s="154"/>
      <c r="P81" s="154"/>
      <c r="Q81" s="154"/>
      <c r="R81" s="154"/>
      <c r="S81" s="155"/>
      <c r="T81" s="1"/>
      <c r="U81" s="1"/>
      <c r="V81" s="1"/>
      <c r="W81" s="1"/>
      <c r="X81" s="1"/>
      <c r="Y81" s="1"/>
      <c r="Z81" s="1"/>
      <c r="AA81" s="1"/>
      <c r="AB81" s="1"/>
      <c r="AC81" s="1"/>
      <c r="AD81" s="1"/>
      <c r="AE81" s="1"/>
      <c r="AF81" s="1"/>
      <c r="AG81" s="1"/>
      <c r="AH81" s="1"/>
      <c r="AI81" s="1"/>
      <c r="AJ81" s="1"/>
      <c r="AK81" s="1"/>
      <c r="AL81" s="54"/>
      <c r="AM81" s="54"/>
      <c r="AN81" s="54"/>
      <c r="AO81" s="54"/>
      <c r="AP81" s="54"/>
      <c r="AQ81" s="54"/>
      <c r="AR81" s="54"/>
      <c r="AS81" s="54"/>
      <c r="AT81" s="54"/>
      <c r="AU81" s="54"/>
      <c r="AV81" s="1"/>
      <c r="AW81" s="1"/>
    </row>
    <row r="82" ht="15.75" customHeight="1">
      <c r="A82" s="1"/>
      <c r="B82" s="105"/>
      <c r="C82" s="123"/>
      <c r="D82" s="123" t="s">
        <v>73</v>
      </c>
      <c r="E82" s="125">
        <f t="shared" ref="E82:F82" si="15">SUM(E79:E81)</f>
        <v>0</v>
      </c>
      <c r="F82" s="125">
        <f t="shared" si="15"/>
        <v>0</v>
      </c>
      <c r="G82" s="109"/>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54"/>
      <c r="AM82" s="54"/>
      <c r="AN82" s="54"/>
      <c r="AO82" s="54"/>
      <c r="AP82" s="54"/>
      <c r="AQ82" s="54"/>
      <c r="AR82" s="54"/>
      <c r="AS82" s="54"/>
      <c r="AT82" s="54"/>
      <c r="AU82" s="54"/>
      <c r="AV82" s="1"/>
      <c r="AW82" s="1"/>
    </row>
    <row r="83" ht="15.75" customHeight="1">
      <c r="A83" s="1"/>
      <c r="B83" s="105"/>
      <c r="C83" s="123"/>
      <c r="D83" s="144"/>
      <c r="E83" s="125"/>
      <c r="F83" s="125"/>
      <c r="G83" s="109"/>
      <c r="H83" s="1"/>
      <c r="I83" s="1"/>
      <c r="J83" s="156" t="s">
        <v>109</v>
      </c>
      <c r="K83" s="157"/>
      <c r="L83" s="157"/>
      <c r="M83" s="157"/>
      <c r="N83" s="157"/>
      <c r="O83" s="157"/>
      <c r="P83" s="157"/>
      <c r="Q83" s="157"/>
      <c r="R83" s="157"/>
      <c r="S83" s="158"/>
      <c r="T83" s="1"/>
      <c r="U83" s="1"/>
      <c r="V83" s="1"/>
      <c r="W83" s="1"/>
      <c r="X83" s="1"/>
      <c r="Y83" s="1"/>
      <c r="Z83" s="1"/>
      <c r="AA83" s="1"/>
      <c r="AB83" s="1"/>
      <c r="AC83" s="1"/>
      <c r="AD83" s="1"/>
      <c r="AE83" s="1"/>
      <c r="AF83" s="1"/>
      <c r="AG83" s="1"/>
      <c r="AH83" s="1"/>
      <c r="AI83" s="1"/>
      <c r="AJ83" s="1"/>
      <c r="AK83" s="1"/>
      <c r="AL83" s="54"/>
      <c r="AM83" s="54"/>
      <c r="AN83" s="54"/>
      <c r="AO83" s="54"/>
      <c r="AP83" s="54"/>
      <c r="AQ83" s="54"/>
      <c r="AR83" s="54"/>
      <c r="AS83" s="54"/>
      <c r="AT83" s="54"/>
      <c r="AU83" s="54"/>
      <c r="AV83" s="1"/>
      <c r="AW83" s="1"/>
    </row>
    <row r="84" ht="18.75" customHeight="1">
      <c r="A84" s="1"/>
      <c r="B84" s="105"/>
      <c r="C84" s="123" t="s">
        <v>110</v>
      </c>
      <c r="D84" s="144" t="s">
        <v>111</v>
      </c>
      <c r="E84" s="147">
        <v>0.0</v>
      </c>
      <c r="F84" s="147">
        <v>0.0</v>
      </c>
      <c r="G84" s="109"/>
      <c r="H84" s="1"/>
      <c r="I84" s="1"/>
      <c r="J84" s="159"/>
      <c r="K84" s="21"/>
      <c r="L84" s="21"/>
      <c r="M84" s="21"/>
      <c r="N84" s="21"/>
      <c r="O84" s="21"/>
      <c r="P84" s="21"/>
      <c r="Q84" s="21"/>
      <c r="R84" s="21"/>
      <c r="S84" s="160"/>
      <c r="T84" s="1"/>
      <c r="U84" s="1"/>
      <c r="V84" s="1"/>
      <c r="W84" s="1"/>
      <c r="X84" s="1"/>
      <c r="Y84" s="1"/>
      <c r="Z84" s="1"/>
      <c r="AA84" s="1"/>
      <c r="AB84" s="1"/>
      <c r="AC84" s="1"/>
      <c r="AD84" s="1"/>
      <c r="AE84" s="1"/>
      <c r="AF84" s="1"/>
      <c r="AG84" s="1"/>
      <c r="AH84" s="1"/>
      <c r="AI84" s="1"/>
      <c r="AJ84" s="1"/>
      <c r="AK84" s="1"/>
      <c r="AL84" s="54"/>
      <c r="AM84" s="54"/>
      <c r="AN84" s="54"/>
      <c r="AO84" s="54"/>
      <c r="AP84" s="54"/>
      <c r="AQ84" s="54"/>
      <c r="AR84" s="54"/>
      <c r="AS84" s="54"/>
      <c r="AT84" s="54"/>
      <c r="AU84" s="54"/>
      <c r="AV84" s="1"/>
      <c r="AW84" s="1"/>
    </row>
    <row r="85" ht="15.75" customHeight="1">
      <c r="A85" s="1"/>
      <c r="B85" s="105"/>
      <c r="C85" s="123"/>
      <c r="D85" s="144" t="s">
        <v>112</v>
      </c>
      <c r="E85" s="147">
        <v>0.0</v>
      </c>
      <c r="F85" s="147">
        <v>0.0</v>
      </c>
      <c r="G85" s="109"/>
      <c r="H85" s="1"/>
      <c r="I85" s="1"/>
      <c r="J85" s="162"/>
      <c r="K85" s="42"/>
      <c r="L85" s="42"/>
      <c r="M85" s="42"/>
      <c r="N85" s="42"/>
      <c r="O85" s="42"/>
      <c r="P85" s="42"/>
      <c r="Q85" s="42"/>
      <c r="R85" s="42"/>
      <c r="S85" s="163"/>
      <c r="T85" s="1"/>
      <c r="U85" s="1"/>
      <c r="V85" s="1"/>
      <c r="W85" s="1"/>
      <c r="X85" s="1"/>
      <c r="Y85" s="1"/>
      <c r="Z85" s="1"/>
      <c r="AA85" s="1"/>
      <c r="AB85" s="1"/>
      <c r="AC85" s="1"/>
      <c r="AD85" s="1"/>
      <c r="AE85" s="1"/>
      <c r="AF85" s="1"/>
      <c r="AG85" s="1"/>
      <c r="AH85" s="1"/>
      <c r="AI85" s="1"/>
      <c r="AJ85" s="1"/>
      <c r="AK85" s="1"/>
      <c r="AL85" s="54"/>
      <c r="AM85" s="54"/>
      <c r="AN85" s="54"/>
      <c r="AO85" s="54"/>
      <c r="AP85" s="54"/>
      <c r="AQ85" s="54"/>
      <c r="AR85" s="54"/>
      <c r="AS85" s="54"/>
      <c r="AT85" s="54"/>
      <c r="AU85" s="54"/>
      <c r="AV85" s="1"/>
      <c r="AW85" s="1"/>
    </row>
    <row r="86" ht="15.75" customHeight="1">
      <c r="A86" s="1"/>
      <c r="B86" s="105"/>
      <c r="C86" s="123"/>
      <c r="D86" s="144" t="s">
        <v>113</v>
      </c>
      <c r="E86" s="147">
        <v>0.0</v>
      </c>
      <c r="F86" s="147">
        <v>0.0</v>
      </c>
      <c r="G86" s="109"/>
      <c r="H86" s="1"/>
      <c r="I86" s="1"/>
      <c r="J86" s="164" t="s">
        <v>114</v>
      </c>
      <c r="K86" s="165" t="s">
        <v>115</v>
      </c>
      <c r="L86" s="166"/>
      <c r="M86" s="167"/>
      <c r="N86" s="167"/>
      <c r="O86" s="167"/>
      <c r="P86" s="167"/>
      <c r="Q86" s="167"/>
      <c r="R86" s="168"/>
      <c r="S86" s="163"/>
      <c r="T86" s="1"/>
      <c r="U86" s="1"/>
      <c r="V86" s="1"/>
      <c r="W86" s="1"/>
      <c r="X86" s="1"/>
      <c r="Y86" s="1"/>
      <c r="Z86" s="1"/>
      <c r="AA86" s="1"/>
      <c r="AB86" s="1"/>
      <c r="AC86" s="1"/>
      <c r="AD86" s="1"/>
      <c r="AE86" s="1"/>
      <c r="AF86" s="1"/>
      <c r="AG86" s="1"/>
      <c r="AH86" s="1"/>
      <c r="AI86" s="1"/>
      <c r="AJ86" s="1"/>
      <c r="AK86" s="1"/>
      <c r="AL86" s="54"/>
      <c r="AM86" s="54"/>
      <c r="AN86" s="54"/>
      <c r="AO86" s="54"/>
      <c r="AP86" s="54"/>
      <c r="AQ86" s="54"/>
      <c r="AR86" s="54"/>
      <c r="AS86" s="54"/>
      <c r="AT86" s="54"/>
      <c r="AU86" s="54"/>
      <c r="AV86" s="1"/>
      <c r="AW86" s="1"/>
    </row>
    <row r="87" ht="15.75" customHeight="1">
      <c r="A87" s="1"/>
      <c r="B87" s="105"/>
      <c r="C87" s="123"/>
      <c r="D87" s="144" t="s">
        <v>72</v>
      </c>
      <c r="E87" s="147">
        <v>0.0</v>
      </c>
      <c r="F87" s="147">
        <v>0.0</v>
      </c>
      <c r="G87" s="109"/>
      <c r="H87" s="1"/>
      <c r="I87" s="1"/>
      <c r="J87" s="169"/>
      <c r="K87" s="165" t="s">
        <v>116</v>
      </c>
      <c r="L87" s="170"/>
      <c r="M87" s="171"/>
      <c r="N87" s="171"/>
      <c r="O87" s="171"/>
      <c r="P87" s="171"/>
      <c r="Q87" s="171"/>
      <c r="R87" s="172"/>
      <c r="S87" s="163"/>
      <c r="T87" s="1"/>
      <c r="U87" s="1"/>
      <c r="V87" s="1"/>
      <c r="W87" s="1"/>
      <c r="X87" s="1"/>
      <c r="Y87" s="1"/>
      <c r="Z87" s="1"/>
      <c r="AA87" s="1"/>
      <c r="AB87" s="1"/>
      <c r="AC87" s="1"/>
      <c r="AD87" s="1"/>
      <c r="AE87" s="1"/>
      <c r="AF87" s="1"/>
      <c r="AG87" s="1"/>
      <c r="AH87" s="1"/>
      <c r="AI87" s="1"/>
      <c r="AJ87" s="1"/>
      <c r="AK87" s="1"/>
      <c r="AL87" s="54"/>
      <c r="AM87" s="54"/>
      <c r="AN87" s="54"/>
      <c r="AO87" s="54"/>
      <c r="AP87" s="54"/>
      <c r="AQ87" s="54"/>
      <c r="AR87" s="54"/>
      <c r="AS87" s="54"/>
      <c r="AT87" s="54"/>
      <c r="AU87" s="54"/>
      <c r="AV87" s="1"/>
      <c r="AW87" s="1"/>
    </row>
    <row r="88" ht="15.75" customHeight="1">
      <c r="A88" s="1"/>
      <c r="B88" s="105"/>
      <c r="C88" s="123"/>
      <c r="D88" s="123" t="s">
        <v>73</v>
      </c>
      <c r="E88" s="125">
        <f t="shared" ref="E88:F88" si="16">SUM(E84:E87)</f>
        <v>0</v>
      </c>
      <c r="F88" s="125">
        <f t="shared" si="16"/>
        <v>0</v>
      </c>
      <c r="G88" s="109"/>
      <c r="H88" s="1"/>
      <c r="I88" s="1"/>
      <c r="J88" s="169"/>
      <c r="K88" s="165" t="s">
        <v>117</v>
      </c>
      <c r="L88" s="170"/>
      <c r="M88" s="171"/>
      <c r="N88" s="171"/>
      <c r="O88" s="171"/>
      <c r="P88" s="171"/>
      <c r="Q88" s="171"/>
      <c r="R88" s="172"/>
      <c r="S88" s="163"/>
      <c r="T88" s="1"/>
      <c r="U88" s="1"/>
      <c r="V88" s="1"/>
      <c r="W88" s="1"/>
      <c r="X88" s="1"/>
      <c r="Y88" s="1"/>
      <c r="Z88" s="1"/>
      <c r="AA88" s="1"/>
      <c r="AB88" s="1"/>
      <c r="AC88" s="1"/>
      <c r="AD88" s="1"/>
      <c r="AE88" s="1"/>
      <c r="AF88" s="1"/>
      <c r="AG88" s="1"/>
      <c r="AH88" s="1"/>
      <c r="AI88" s="1"/>
      <c r="AJ88" s="1"/>
      <c r="AK88" s="1"/>
      <c r="AL88" s="54"/>
      <c r="AM88" s="54"/>
      <c r="AN88" s="54"/>
      <c r="AO88" s="54"/>
      <c r="AP88" s="54"/>
      <c r="AQ88" s="54"/>
      <c r="AR88" s="54"/>
      <c r="AS88" s="54"/>
      <c r="AT88" s="54"/>
      <c r="AU88" s="54"/>
      <c r="AV88" s="1"/>
      <c r="AW88" s="1"/>
    </row>
    <row r="89" ht="21.75" customHeight="1">
      <c r="A89" s="1"/>
      <c r="B89" s="105"/>
      <c r="C89" s="173" t="s">
        <v>118</v>
      </c>
      <c r="D89" s="9"/>
      <c r="E89" s="122">
        <f t="shared" ref="E89:F89" si="17">SUM(E33,E42,E48,E56,E63,E71,E77,E82,E88)</f>
        <v>0</v>
      </c>
      <c r="F89" s="122">
        <f t="shared" si="17"/>
        <v>0</v>
      </c>
      <c r="G89" s="109"/>
      <c r="H89" s="1"/>
      <c r="I89" s="1"/>
      <c r="J89" s="169"/>
      <c r="K89" s="165" t="s">
        <v>119</v>
      </c>
      <c r="L89" s="170"/>
      <c r="M89" s="171"/>
      <c r="N89" s="171"/>
      <c r="O89" s="171"/>
      <c r="P89" s="171"/>
      <c r="Q89" s="171"/>
      <c r="R89" s="172"/>
      <c r="S89" s="163"/>
      <c r="T89" s="1"/>
      <c r="U89" s="1"/>
      <c r="V89" s="1"/>
      <c r="W89" s="1"/>
      <c r="X89" s="1"/>
      <c r="Y89" s="1"/>
      <c r="Z89" s="1"/>
      <c r="AA89" s="1"/>
      <c r="AB89" s="1"/>
      <c r="AC89" s="1"/>
      <c r="AD89" s="1"/>
      <c r="AE89" s="1"/>
      <c r="AF89" s="1"/>
      <c r="AG89" s="1"/>
      <c r="AH89" s="1"/>
      <c r="AI89" s="1"/>
      <c r="AJ89" s="1"/>
      <c r="AK89" s="1"/>
      <c r="AL89" s="54"/>
      <c r="AM89" s="54"/>
      <c r="AN89" s="54"/>
      <c r="AO89" s="54"/>
      <c r="AP89" s="54"/>
      <c r="AQ89" s="54"/>
      <c r="AR89" s="54"/>
      <c r="AS89" s="54"/>
      <c r="AT89" s="54"/>
      <c r="AU89" s="54"/>
      <c r="AV89" s="1"/>
      <c r="AW89" s="1"/>
    </row>
    <row r="90" ht="15.75" customHeight="1">
      <c r="A90" s="1"/>
      <c r="B90" s="105"/>
      <c r="C90" s="174"/>
      <c r="D90" s="175"/>
      <c r="E90" s="176"/>
      <c r="F90" s="125"/>
      <c r="G90" s="109"/>
      <c r="H90" s="1"/>
      <c r="I90" s="1"/>
      <c r="J90" s="177"/>
      <c r="K90" s="165" t="s">
        <v>120</v>
      </c>
      <c r="L90" s="170"/>
      <c r="M90" s="171"/>
      <c r="N90" s="171"/>
      <c r="O90" s="171"/>
      <c r="P90" s="171"/>
      <c r="Q90" s="171"/>
      <c r="R90" s="172"/>
      <c r="S90" s="163"/>
      <c r="T90" s="1"/>
      <c r="U90" s="1"/>
      <c r="V90" s="1"/>
      <c r="W90" s="1"/>
      <c r="X90" s="1"/>
      <c r="Y90" s="1"/>
      <c r="Z90" s="1"/>
      <c r="AA90" s="1"/>
      <c r="AB90" s="1"/>
      <c r="AC90" s="1"/>
      <c r="AD90" s="1"/>
      <c r="AE90" s="1"/>
      <c r="AF90" s="1"/>
      <c r="AG90" s="1"/>
      <c r="AH90" s="1"/>
      <c r="AI90" s="1"/>
      <c r="AJ90" s="1"/>
      <c r="AK90" s="1"/>
      <c r="AL90" s="54"/>
      <c r="AM90" s="54"/>
      <c r="AN90" s="54"/>
      <c r="AO90" s="54"/>
      <c r="AP90" s="54"/>
      <c r="AQ90" s="54"/>
      <c r="AR90" s="54"/>
      <c r="AS90" s="54"/>
      <c r="AT90" s="54"/>
      <c r="AU90" s="54"/>
      <c r="AV90" s="1"/>
      <c r="AW90" s="1"/>
    </row>
    <row r="91" ht="9.0" customHeight="1">
      <c r="A91" s="1"/>
      <c r="B91" s="126"/>
      <c r="C91" s="127"/>
      <c r="D91" s="128"/>
      <c r="E91" s="129"/>
      <c r="F91" s="130"/>
      <c r="G91" s="131"/>
      <c r="H91" s="1"/>
      <c r="I91" s="1"/>
      <c r="J91" s="162"/>
      <c r="K91" s="42"/>
      <c r="L91" s="178"/>
      <c r="M91" s="178"/>
      <c r="N91" s="178"/>
      <c r="O91" s="178"/>
      <c r="P91" s="178"/>
      <c r="Q91" s="178"/>
      <c r="R91" s="178"/>
      <c r="S91" s="163"/>
      <c r="T91" s="1"/>
      <c r="U91" s="1"/>
      <c r="V91" s="1"/>
      <c r="W91" s="1"/>
      <c r="X91" s="1"/>
      <c r="Y91" s="1"/>
      <c r="Z91" s="1"/>
      <c r="AA91" s="1"/>
      <c r="AB91" s="1"/>
      <c r="AC91" s="1"/>
      <c r="AD91" s="1"/>
      <c r="AE91" s="1"/>
      <c r="AF91" s="1"/>
      <c r="AG91" s="1"/>
      <c r="AH91" s="1"/>
      <c r="AI91" s="1"/>
      <c r="AJ91" s="1"/>
      <c r="AK91" s="1"/>
      <c r="AL91" s="54"/>
      <c r="AM91" s="54"/>
      <c r="AN91" s="54"/>
      <c r="AO91" s="54"/>
      <c r="AP91" s="54"/>
      <c r="AQ91" s="54"/>
      <c r="AR91" s="54"/>
      <c r="AS91" s="54"/>
      <c r="AT91" s="54"/>
      <c r="AU91" s="54"/>
      <c r="AV91" s="1"/>
      <c r="AW91" s="1"/>
    </row>
    <row r="92" ht="35.25" customHeight="1">
      <c r="A92" s="1"/>
      <c r="B92" s="134"/>
      <c r="C92" s="96" t="s">
        <v>121</v>
      </c>
      <c r="D92" s="9"/>
      <c r="E92" s="179"/>
      <c r="F92" s="179"/>
      <c r="G92" s="136"/>
      <c r="H92" s="1"/>
      <c r="I92" s="1"/>
      <c r="J92" s="162"/>
      <c r="K92" s="165"/>
      <c r="L92" s="42"/>
      <c r="M92" s="42"/>
      <c r="N92" s="42"/>
      <c r="O92" s="42"/>
      <c r="P92" s="42"/>
      <c r="Q92" s="42"/>
      <c r="R92" s="42"/>
      <c r="S92" s="163"/>
      <c r="T92" s="1"/>
      <c r="U92" s="1"/>
      <c r="V92" s="1"/>
      <c r="W92" s="1"/>
      <c r="X92" s="1"/>
      <c r="Y92" s="1"/>
      <c r="Z92" s="1"/>
      <c r="AA92" s="1"/>
      <c r="AB92" s="1"/>
      <c r="AC92" s="1"/>
      <c r="AD92" s="1"/>
      <c r="AE92" s="1"/>
      <c r="AF92" s="1"/>
      <c r="AG92" s="1"/>
      <c r="AH92" s="1"/>
      <c r="AI92" s="1"/>
      <c r="AJ92" s="1"/>
      <c r="AK92" s="1"/>
      <c r="AL92" s="54"/>
      <c r="AM92" s="54"/>
      <c r="AN92" s="54"/>
      <c r="AO92" s="54"/>
      <c r="AP92" s="54"/>
      <c r="AQ92" s="54"/>
      <c r="AR92" s="54"/>
      <c r="AS92" s="54"/>
      <c r="AT92" s="54"/>
      <c r="AU92" s="54"/>
      <c r="AV92" s="1"/>
      <c r="AW92" s="1"/>
    </row>
    <row r="93" ht="15.75" customHeight="1">
      <c r="A93" s="1"/>
      <c r="B93" s="105"/>
      <c r="C93" s="174"/>
      <c r="D93" s="175"/>
      <c r="E93" s="176"/>
      <c r="F93" s="125"/>
      <c r="G93" s="109"/>
      <c r="H93" s="1"/>
      <c r="I93" s="1"/>
      <c r="J93" s="164" t="s">
        <v>122</v>
      </c>
      <c r="K93" s="165" t="s">
        <v>115</v>
      </c>
      <c r="L93" s="166"/>
      <c r="M93" s="167"/>
      <c r="N93" s="167"/>
      <c r="O93" s="167"/>
      <c r="P93" s="167"/>
      <c r="Q93" s="167"/>
      <c r="R93" s="168"/>
      <c r="S93" s="163"/>
      <c r="T93" s="1"/>
      <c r="U93" s="1"/>
      <c r="V93" s="1"/>
      <c r="W93" s="1"/>
      <c r="X93" s="1"/>
      <c r="Y93" s="1"/>
      <c r="Z93" s="1"/>
      <c r="AA93" s="1"/>
      <c r="AB93" s="1"/>
      <c r="AC93" s="1"/>
      <c r="AD93" s="1"/>
      <c r="AE93" s="1"/>
      <c r="AF93" s="1"/>
      <c r="AG93" s="1"/>
      <c r="AH93" s="1"/>
      <c r="AI93" s="1"/>
      <c r="AJ93" s="1"/>
      <c r="AK93" s="1"/>
      <c r="AL93" s="54"/>
      <c r="AM93" s="54"/>
      <c r="AN93" s="54"/>
      <c r="AO93" s="54"/>
      <c r="AP93" s="54"/>
      <c r="AQ93" s="54"/>
      <c r="AR93" s="54"/>
      <c r="AS93" s="54"/>
      <c r="AT93" s="54"/>
      <c r="AU93" s="54"/>
      <c r="AV93" s="1"/>
      <c r="AW93" s="1"/>
    </row>
    <row r="94" ht="15.75" customHeight="1">
      <c r="A94" s="1"/>
      <c r="B94" s="105"/>
      <c r="C94" s="118" t="s">
        <v>59</v>
      </c>
      <c r="D94" s="9"/>
      <c r="E94" s="119">
        <v>0.0</v>
      </c>
      <c r="F94" s="125"/>
      <c r="G94" s="109"/>
      <c r="H94" s="1"/>
      <c r="I94" s="1"/>
      <c r="J94" s="169"/>
      <c r="K94" s="165" t="s">
        <v>116</v>
      </c>
      <c r="L94" s="180"/>
      <c r="M94" s="171"/>
      <c r="N94" s="171"/>
      <c r="O94" s="171"/>
      <c r="P94" s="171"/>
      <c r="Q94" s="171"/>
      <c r="R94" s="172"/>
      <c r="S94" s="163"/>
      <c r="T94" s="1"/>
      <c r="U94" s="1"/>
      <c r="V94" s="1"/>
      <c r="W94" s="1"/>
      <c r="X94" s="1"/>
      <c r="Y94" s="1"/>
      <c r="Z94" s="1"/>
      <c r="AA94" s="1"/>
      <c r="AB94" s="1"/>
      <c r="AC94" s="1"/>
      <c r="AD94" s="1"/>
      <c r="AE94" s="1"/>
      <c r="AF94" s="1"/>
      <c r="AG94" s="1"/>
      <c r="AH94" s="1"/>
      <c r="AI94" s="1"/>
      <c r="AJ94" s="1"/>
      <c r="AK94" s="1"/>
      <c r="AL94" s="54"/>
      <c r="AM94" s="54"/>
      <c r="AN94" s="54"/>
      <c r="AO94" s="54"/>
      <c r="AP94" s="54"/>
      <c r="AQ94" s="54"/>
      <c r="AR94" s="54"/>
      <c r="AS94" s="54"/>
      <c r="AT94" s="54"/>
      <c r="AU94" s="54"/>
      <c r="AV94" s="1"/>
      <c r="AW94" s="1"/>
    </row>
    <row r="95" ht="15.75" customHeight="1">
      <c r="A95" s="1"/>
      <c r="B95" s="105"/>
      <c r="C95" s="118" t="s">
        <v>123</v>
      </c>
      <c r="D95" s="9"/>
      <c r="E95" s="119">
        <v>0.0</v>
      </c>
      <c r="F95" s="125"/>
      <c r="G95" s="109"/>
      <c r="H95" s="1"/>
      <c r="I95" s="1"/>
      <c r="J95" s="169"/>
      <c r="K95" s="165" t="s">
        <v>117</v>
      </c>
      <c r="L95" s="180"/>
      <c r="M95" s="171"/>
      <c r="N95" s="171"/>
      <c r="O95" s="171"/>
      <c r="P95" s="171"/>
      <c r="Q95" s="171"/>
      <c r="R95" s="172"/>
      <c r="S95" s="163"/>
      <c r="T95" s="1"/>
      <c r="U95" s="1"/>
      <c r="V95" s="1"/>
      <c r="W95" s="1"/>
      <c r="X95" s="1"/>
      <c r="Y95" s="1"/>
      <c r="Z95" s="1"/>
      <c r="AA95" s="1"/>
      <c r="AB95" s="1"/>
      <c r="AC95" s="1"/>
      <c r="AD95" s="1"/>
      <c r="AE95" s="1"/>
      <c r="AF95" s="1"/>
      <c r="AG95" s="1"/>
      <c r="AH95" s="1"/>
      <c r="AI95" s="1"/>
      <c r="AJ95" s="1"/>
      <c r="AK95" s="1"/>
      <c r="AL95" s="54"/>
      <c r="AM95" s="54"/>
      <c r="AN95" s="54"/>
      <c r="AO95" s="54"/>
      <c r="AP95" s="54"/>
      <c r="AQ95" s="54"/>
      <c r="AR95" s="54"/>
      <c r="AS95" s="54"/>
      <c r="AT95" s="54"/>
      <c r="AU95" s="54"/>
      <c r="AV95" s="1"/>
      <c r="AW95" s="1"/>
    </row>
    <row r="96" ht="18.0" customHeight="1">
      <c r="A96" s="1"/>
      <c r="B96" s="105"/>
      <c r="C96" s="118" t="s">
        <v>124</v>
      </c>
      <c r="D96" s="9"/>
      <c r="E96" s="119">
        <v>0.0</v>
      </c>
      <c r="F96" s="125"/>
      <c r="G96" s="109"/>
      <c r="H96" s="1"/>
      <c r="I96" s="1"/>
      <c r="J96" s="169"/>
      <c r="K96" s="165" t="s">
        <v>119</v>
      </c>
      <c r="L96" s="180"/>
      <c r="M96" s="171"/>
      <c r="N96" s="171"/>
      <c r="O96" s="171"/>
      <c r="P96" s="171"/>
      <c r="Q96" s="171"/>
      <c r="R96" s="172"/>
      <c r="S96" s="163"/>
      <c r="T96" s="1"/>
      <c r="U96" s="1"/>
      <c r="V96" s="1"/>
      <c r="W96" s="1"/>
      <c r="X96" s="1"/>
      <c r="Y96" s="1"/>
      <c r="Z96" s="1"/>
      <c r="AA96" s="1"/>
      <c r="AB96" s="1"/>
      <c r="AC96" s="1"/>
      <c r="AD96" s="1"/>
      <c r="AE96" s="1"/>
      <c r="AF96" s="1"/>
      <c r="AG96" s="1"/>
      <c r="AH96" s="1"/>
      <c r="AI96" s="1"/>
      <c r="AJ96" s="1"/>
      <c r="AK96" s="1"/>
      <c r="AL96" s="54"/>
      <c r="AM96" s="54"/>
      <c r="AN96" s="54"/>
      <c r="AO96" s="54"/>
      <c r="AP96" s="54"/>
      <c r="AQ96" s="54"/>
      <c r="AR96" s="54"/>
      <c r="AS96" s="54"/>
      <c r="AT96" s="54"/>
      <c r="AU96" s="54"/>
      <c r="AV96" s="1"/>
      <c r="AW96" s="1"/>
    </row>
    <row r="97" ht="18.0" customHeight="1">
      <c r="A97" s="1"/>
      <c r="B97" s="105"/>
      <c r="C97" s="144" t="s">
        <v>125</v>
      </c>
      <c r="D97" s="181"/>
      <c r="E97" s="119">
        <v>0.0</v>
      </c>
      <c r="F97" s="125"/>
      <c r="G97" s="109"/>
      <c r="H97" s="1"/>
      <c r="I97" s="1"/>
      <c r="J97" s="169"/>
      <c r="K97" s="165" t="s">
        <v>120</v>
      </c>
      <c r="L97" s="180"/>
      <c r="M97" s="171"/>
      <c r="N97" s="171"/>
      <c r="O97" s="171"/>
      <c r="P97" s="171"/>
      <c r="Q97" s="171"/>
      <c r="R97" s="172"/>
      <c r="S97" s="163"/>
      <c r="T97" s="1"/>
      <c r="U97" s="1"/>
      <c r="V97" s="1"/>
      <c r="W97" s="1"/>
      <c r="X97" s="1"/>
      <c r="Y97" s="1"/>
      <c r="Z97" s="1"/>
      <c r="AA97" s="1"/>
      <c r="AB97" s="1"/>
      <c r="AC97" s="1"/>
      <c r="AD97" s="1"/>
      <c r="AE97" s="1"/>
      <c r="AF97" s="1"/>
      <c r="AG97" s="1"/>
      <c r="AH97" s="1"/>
      <c r="AI97" s="1"/>
      <c r="AJ97" s="1"/>
      <c r="AK97" s="1"/>
      <c r="AL97" s="54"/>
      <c r="AM97" s="54"/>
      <c r="AN97" s="54"/>
      <c r="AO97" s="54"/>
      <c r="AP97" s="54"/>
      <c r="AQ97" s="54"/>
      <c r="AR97" s="54"/>
      <c r="AS97" s="54"/>
      <c r="AT97" s="54"/>
      <c r="AU97" s="54"/>
      <c r="AV97" s="1"/>
      <c r="AW97" s="1"/>
    </row>
    <row r="98" ht="15.75" customHeight="1">
      <c r="A98" s="1"/>
      <c r="B98" s="105"/>
      <c r="C98" s="118" t="s">
        <v>72</v>
      </c>
      <c r="D98" s="9"/>
      <c r="E98" s="119">
        <v>0.0</v>
      </c>
      <c r="F98" s="125"/>
      <c r="G98" s="109"/>
      <c r="H98" s="1"/>
      <c r="I98" s="1"/>
      <c r="J98" s="177"/>
      <c r="K98" s="42"/>
      <c r="L98" s="42"/>
      <c r="M98" s="42"/>
      <c r="N98" s="42"/>
      <c r="O98" s="42"/>
      <c r="P98" s="42"/>
      <c r="Q98" s="42"/>
      <c r="R98" s="42"/>
      <c r="S98" s="163"/>
      <c r="T98" s="1"/>
      <c r="U98" s="1"/>
      <c r="V98" s="1"/>
      <c r="W98" s="1"/>
      <c r="X98" s="1"/>
      <c r="Y98" s="1"/>
      <c r="Z98" s="1"/>
      <c r="AA98" s="1"/>
      <c r="AB98" s="1"/>
      <c r="AC98" s="1"/>
      <c r="AD98" s="1"/>
      <c r="AE98" s="1"/>
      <c r="AF98" s="1"/>
      <c r="AG98" s="1"/>
      <c r="AH98" s="1"/>
      <c r="AI98" s="1"/>
      <c r="AJ98" s="1"/>
      <c r="AK98" s="1"/>
      <c r="AL98" s="54"/>
      <c r="AM98" s="54"/>
      <c r="AN98" s="54"/>
      <c r="AO98" s="54"/>
      <c r="AP98" s="54"/>
      <c r="AQ98" s="54"/>
      <c r="AR98" s="54"/>
      <c r="AS98" s="54"/>
      <c r="AT98" s="54"/>
      <c r="AU98" s="54"/>
      <c r="AV98" s="1"/>
      <c r="AW98" s="1"/>
    </row>
    <row r="99" ht="15.75" customHeight="1">
      <c r="A99" s="1"/>
      <c r="B99" s="105"/>
      <c r="C99" s="123"/>
      <c r="D99" s="175"/>
      <c r="E99" s="176"/>
      <c r="F99" s="125"/>
      <c r="G99" s="109"/>
      <c r="H99" s="1"/>
      <c r="I99" s="1"/>
      <c r="J99" s="162"/>
      <c r="K99" s="42"/>
      <c r="L99" s="42"/>
      <c r="M99" s="42"/>
      <c r="N99" s="42"/>
      <c r="O99" s="42"/>
      <c r="P99" s="42"/>
      <c r="Q99" s="42"/>
      <c r="R99" s="42"/>
      <c r="S99" s="163"/>
      <c r="T99" s="1"/>
      <c r="U99" s="1"/>
      <c r="V99" s="1"/>
      <c r="W99" s="1"/>
      <c r="X99" s="1"/>
      <c r="Y99" s="1"/>
      <c r="Z99" s="1"/>
      <c r="AA99" s="1"/>
      <c r="AB99" s="1"/>
      <c r="AC99" s="1"/>
      <c r="AD99" s="1"/>
      <c r="AE99" s="1"/>
      <c r="AF99" s="1"/>
      <c r="AG99" s="1"/>
      <c r="AH99" s="1"/>
      <c r="AI99" s="1"/>
      <c r="AJ99" s="1"/>
      <c r="AK99" s="1"/>
      <c r="AL99" s="54"/>
      <c r="AM99" s="54"/>
      <c r="AN99" s="54"/>
      <c r="AO99" s="54"/>
      <c r="AP99" s="54"/>
      <c r="AQ99" s="54"/>
      <c r="AR99" s="54"/>
      <c r="AS99" s="54"/>
      <c r="AT99" s="54"/>
      <c r="AU99" s="54"/>
      <c r="AV99" s="1"/>
      <c r="AW99" s="1"/>
    </row>
    <row r="100" ht="15.75" customHeight="1">
      <c r="A100" s="1"/>
      <c r="B100" s="105"/>
      <c r="C100" s="174" t="s">
        <v>44</v>
      </c>
      <c r="D100" s="175"/>
      <c r="E100" s="182">
        <f>SUM(E94:E98)</f>
        <v>0</v>
      </c>
      <c r="F100" s="125"/>
      <c r="G100" s="109"/>
      <c r="H100" s="1"/>
      <c r="I100" s="1"/>
      <c r="J100" s="162"/>
      <c r="K100" s="42"/>
      <c r="L100" s="42"/>
      <c r="M100" s="42"/>
      <c r="N100" s="42"/>
      <c r="O100" s="42"/>
      <c r="P100" s="42"/>
      <c r="Q100" s="42"/>
      <c r="R100" s="42"/>
      <c r="S100" s="163"/>
      <c r="T100" s="1"/>
      <c r="U100" s="1"/>
      <c r="V100" s="1"/>
      <c r="W100" s="1"/>
      <c r="X100" s="1"/>
      <c r="Y100" s="1"/>
      <c r="Z100" s="1"/>
      <c r="AA100" s="1"/>
      <c r="AB100" s="1"/>
      <c r="AC100" s="1"/>
      <c r="AD100" s="1"/>
      <c r="AE100" s="1"/>
      <c r="AF100" s="1"/>
      <c r="AG100" s="1"/>
      <c r="AH100" s="1"/>
      <c r="AI100" s="1"/>
      <c r="AJ100" s="1"/>
      <c r="AK100" s="1"/>
      <c r="AL100" s="54"/>
      <c r="AM100" s="54"/>
      <c r="AN100" s="54"/>
      <c r="AO100" s="54"/>
      <c r="AP100" s="54"/>
      <c r="AQ100" s="54"/>
      <c r="AR100" s="54"/>
      <c r="AS100" s="54"/>
      <c r="AT100" s="54"/>
      <c r="AU100" s="54"/>
      <c r="AV100" s="1"/>
      <c r="AW100" s="1"/>
    </row>
    <row r="101" ht="6.75" customHeight="1">
      <c r="A101" s="1"/>
      <c r="B101" s="183"/>
      <c r="C101" s="184"/>
      <c r="D101" s="184"/>
      <c r="E101" s="185"/>
      <c r="F101" s="185"/>
      <c r="G101" s="186"/>
      <c r="H101" s="1"/>
      <c r="I101" s="1"/>
      <c r="J101" s="187"/>
      <c r="K101" s="188"/>
      <c r="L101" s="188"/>
      <c r="M101" s="188"/>
      <c r="N101" s="188"/>
      <c r="O101" s="188"/>
      <c r="P101" s="188"/>
      <c r="Q101" s="188"/>
      <c r="R101" s="188"/>
      <c r="S101" s="189"/>
      <c r="T101" s="1"/>
      <c r="U101" s="1"/>
      <c r="V101" s="1"/>
      <c r="W101" s="1"/>
      <c r="X101" s="1"/>
      <c r="Y101" s="1"/>
      <c r="Z101" s="1"/>
      <c r="AA101" s="1"/>
      <c r="AB101" s="1"/>
      <c r="AC101" s="1"/>
      <c r="AD101" s="1"/>
      <c r="AE101" s="1"/>
      <c r="AF101" s="1"/>
      <c r="AG101" s="1"/>
      <c r="AH101" s="1"/>
      <c r="AI101" s="1"/>
      <c r="AJ101" s="1"/>
      <c r="AK101" s="1"/>
      <c r="AL101" s="54"/>
      <c r="AM101" s="54"/>
      <c r="AN101" s="54"/>
      <c r="AO101" s="54"/>
      <c r="AP101" s="54"/>
      <c r="AQ101" s="54"/>
      <c r="AR101" s="54"/>
      <c r="AS101" s="54"/>
      <c r="AT101" s="54"/>
      <c r="AU101" s="54"/>
      <c r="AV101" s="1"/>
      <c r="AW101" s="1"/>
    </row>
    <row r="102" ht="15.75" customHeight="1">
      <c r="A102" s="1"/>
      <c r="B102" s="1"/>
      <c r="C102" s="52"/>
      <c r="D102" s="52"/>
      <c r="E102" s="53"/>
      <c r="F102" s="53"/>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54"/>
      <c r="AM102" s="54"/>
      <c r="AN102" s="54"/>
      <c r="AO102" s="54"/>
      <c r="AP102" s="54"/>
      <c r="AQ102" s="54"/>
      <c r="AR102" s="54"/>
      <c r="AS102" s="54"/>
      <c r="AT102" s="54"/>
      <c r="AU102" s="54"/>
      <c r="AV102" s="1"/>
      <c r="AW102" s="1"/>
    </row>
    <row r="103" ht="22.5" customHeight="1">
      <c r="A103" s="1"/>
      <c r="B103" s="33" t="str">
        <f>UPPER("Copyright © moneyGenius.ca")</f>
        <v>COPYRIGHT © MONEYGENIUS.CA</v>
      </c>
      <c r="C103" s="197"/>
      <c r="D103" s="197"/>
      <c r="E103" s="198"/>
      <c r="F103" s="198"/>
      <c r="G103" s="199"/>
      <c r="H103" s="199"/>
      <c r="I103" s="199"/>
      <c r="J103" s="199"/>
      <c r="K103" s="199"/>
      <c r="L103" s="199"/>
      <c r="M103" s="199"/>
      <c r="N103" s="199"/>
      <c r="O103" s="199"/>
      <c r="P103" s="200" t="s">
        <v>26</v>
      </c>
      <c r="Q103" s="8"/>
      <c r="R103" s="8"/>
      <c r="S103" s="9"/>
      <c r="T103" s="1"/>
      <c r="U103" s="1"/>
      <c r="V103" s="1"/>
      <c r="W103" s="1"/>
      <c r="X103" s="1"/>
      <c r="Y103" s="1"/>
      <c r="Z103" s="1"/>
      <c r="AA103" s="1"/>
      <c r="AB103" s="1"/>
      <c r="AC103" s="1"/>
      <c r="AD103" s="1"/>
      <c r="AE103" s="1"/>
      <c r="AF103" s="1"/>
      <c r="AG103" s="1"/>
      <c r="AH103" s="1"/>
      <c r="AI103" s="1"/>
      <c r="AJ103" s="1"/>
      <c r="AK103" s="1"/>
      <c r="AL103" s="54"/>
      <c r="AM103" s="54"/>
      <c r="AN103" s="54"/>
      <c r="AO103" s="54"/>
      <c r="AP103" s="54"/>
      <c r="AQ103" s="54"/>
      <c r="AR103" s="54"/>
      <c r="AS103" s="54"/>
      <c r="AT103" s="54"/>
      <c r="AU103" s="54"/>
      <c r="AV103" s="1"/>
      <c r="AW103" s="1"/>
    </row>
    <row r="104" ht="15.75" customHeight="1">
      <c r="A104" s="1"/>
      <c r="B104" s="1"/>
      <c r="C104" s="52"/>
      <c r="D104" s="52"/>
      <c r="E104" s="53"/>
      <c r="F104" s="53"/>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54"/>
      <c r="AM104" s="54"/>
      <c r="AN104" s="54"/>
      <c r="AO104" s="54"/>
      <c r="AP104" s="54"/>
      <c r="AQ104" s="54"/>
      <c r="AR104" s="54"/>
      <c r="AS104" s="54"/>
      <c r="AT104" s="54"/>
      <c r="AU104" s="54"/>
      <c r="AV104" s="1"/>
      <c r="AW104" s="1"/>
    </row>
    <row r="105" ht="15.75" customHeight="1">
      <c r="A105" s="1"/>
      <c r="B105" s="1"/>
      <c r="C105" s="52"/>
      <c r="D105" s="52"/>
      <c r="E105" s="53"/>
      <c r="F105" s="53"/>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54"/>
      <c r="AM105" s="54"/>
      <c r="AN105" s="54"/>
      <c r="AO105" s="54"/>
      <c r="AP105" s="54"/>
      <c r="AQ105" s="54"/>
      <c r="AR105" s="54"/>
      <c r="AS105" s="54"/>
      <c r="AT105" s="54"/>
      <c r="AU105" s="54"/>
      <c r="AV105" s="1"/>
      <c r="AW105" s="1"/>
    </row>
    <row r="106" ht="15.75" customHeight="1">
      <c r="A106" s="1"/>
      <c r="B106" s="1"/>
      <c r="C106" s="52"/>
      <c r="D106" s="52"/>
      <c r="E106" s="53"/>
      <c r="F106" s="53"/>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54"/>
      <c r="AM106" s="54"/>
      <c r="AN106" s="54"/>
      <c r="AO106" s="54"/>
      <c r="AP106" s="54"/>
      <c r="AQ106" s="54"/>
      <c r="AR106" s="54"/>
      <c r="AS106" s="54"/>
      <c r="AT106" s="54"/>
      <c r="AU106" s="54"/>
      <c r="AV106" s="1"/>
      <c r="AW106" s="1"/>
    </row>
    <row r="107" ht="15.75" customHeight="1">
      <c r="A107" s="1"/>
      <c r="B107" s="1"/>
      <c r="C107" s="52"/>
      <c r="D107" s="52"/>
      <c r="E107" s="53"/>
      <c r="F107" s="53"/>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54"/>
      <c r="AM107" s="54"/>
      <c r="AN107" s="54"/>
      <c r="AO107" s="54"/>
      <c r="AP107" s="54"/>
      <c r="AQ107" s="54"/>
      <c r="AR107" s="54"/>
      <c r="AS107" s="54"/>
      <c r="AT107" s="54"/>
      <c r="AU107" s="54"/>
      <c r="AV107" s="1"/>
      <c r="AW107" s="1"/>
    </row>
    <row r="108" ht="8.25" customHeight="1">
      <c r="A108" s="1"/>
      <c r="B108" s="1"/>
      <c r="C108" s="52"/>
      <c r="D108" s="52"/>
      <c r="E108" s="53"/>
      <c r="F108" s="53"/>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54"/>
      <c r="AM108" s="54"/>
      <c r="AN108" s="54"/>
      <c r="AO108" s="54"/>
      <c r="AP108" s="54"/>
      <c r="AQ108" s="54"/>
      <c r="AR108" s="54"/>
      <c r="AS108" s="54"/>
      <c r="AT108" s="54"/>
      <c r="AU108" s="54"/>
      <c r="AV108" s="1"/>
      <c r="AW108" s="1"/>
    </row>
    <row r="109" ht="21.0" customHeight="1">
      <c r="A109" s="1"/>
      <c r="B109" s="1"/>
      <c r="C109" s="52"/>
      <c r="D109" s="52"/>
      <c r="E109" s="53"/>
      <c r="F109" s="53"/>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54"/>
      <c r="AM109" s="54"/>
      <c r="AN109" s="54"/>
      <c r="AO109" s="54"/>
      <c r="AP109" s="54"/>
      <c r="AQ109" s="54"/>
      <c r="AR109" s="54"/>
      <c r="AS109" s="54"/>
      <c r="AT109" s="54"/>
      <c r="AU109" s="54"/>
      <c r="AV109" s="1"/>
      <c r="AW109" s="1"/>
    </row>
    <row r="110" ht="27.0" customHeight="1">
      <c r="A110" s="1"/>
      <c r="B110" s="1"/>
      <c r="C110" s="52"/>
      <c r="D110" s="52"/>
      <c r="E110" s="53"/>
      <c r="F110" s="53"/>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54"/>
      <c r="AM110" s="54"/>
      <c r="AN110" s="54"/>
      <c r="AO110" s="54"/>
      <c r="AP110" s="54"/>
      <c r="AQ110" s="54"/>
      <c r="AR110" s="54"/>
      <c r="AS110" s="54"/>
      <c r="AT110" s="54"/>
      <c r="AU110" s="54"/>
      <c r="AV110" s="1"/>
      <c r="AW110" s="1"/>
    </row>
    <row r="111" ht="15.75" customHeight="1">
      <c r="A111" s="1"/>
      <c r="B111" s="1"/>
      <c r="C111" s="52"/>
      <c r="D111" s="52"/>
      <c r="E111" s="53"/>
      <c r="F111" s="53"/>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54"/>
      <c r="AM111" s="54"/>
      <c r="AN111" s="54"/>
      <c r="AO111" s="54"/>
      <c r="AP111" s="54"/>
      <c r="AQ111" s="54"/>
      <c r="AR111" s="54"/>
      <c r="AS111" s="54"/>
      <c r="AT111" s="54"/>
      <c r="AU111" s="54"/>
      <c r="AV111" s="1"/>
      <c r="AW111" s="1"/>
    </row>
    <row r="112" ht="15.75" customHeight="1">
      <c r="A112" s="1"/>
      <c r="B112" s="1"/>
      <c r="C112" s="52"/>
      <c r="D112" s="52"/>
      <c r="E112" s="53"/>
      <c r="F112" s="53"/>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54"/>
      <c r="AM112" s="54"/>
      <c r="AN112" s="54"/>
      <c r="AO112" s="54"/>
      <c r="AP112" s="54"/>
      <c r="AQ112" s="54"/>
      <c r="AR112" s="54"/>
      <c r="AS112" s="54"/>
      <c r="AT112" s="54"/>
      <c r="AU112" s="54"/>
      <c r="AV112" s="1"/>
      <c r="AW112" s="1"/>
    </row>
    <row r="113" ht="15.75" customHeight="1">
      <c r="A113" s="1"/>
      <c r="B113" s="1"/>
      <c r="C113" s="52"/>
      <c r="D113" s="52"/>
      <c r="E113" s="53"/>
      <c r="F113" s="53"/>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54"/>
      <c r="AM113" s="54"/>
      <c r="AN113" s="54"/>
      <c r="AO113" s="54"/>
      <c r="AP113" s="54"/>
      <c r="AQ113" s="54"/>
      <c r="AR113" s="54"/>
      <c r="AS113" s="54"/>
      <c r="AT113" s="54"/>
      <c r="AU113" s="54"/>
      <c r="AV113" s="1"/>
      <c r="AW113" s="1"/>
    </row>
    <row r="114" ht="15.75" customHeight="1">
      <c r="A114" s="1"/>
      <c r="B114" s="1"/>
      <c r="C114" s="52"/>
      <c r="D114" s="52"/>
      <c r="E114" s="53"/>
      <c r="F114" s="53"/>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54"/>
      <c r="AM114" s="54"/>
      <c r="AN114" s="54"/>
      <c r="AO114" s="54"/>
      <c r="AP114" s="54"/>
      <c r="AQ114" s="54"/>
      <c r="AR114" s="54"/>
      <c r="AS114" s="54"/>
      <c r="AT114" s="54"/>
      <c r="AU114" s="54"/>
      <c r="AV114" s="1"/>
      <c r="AW114" s="1"/>
    </row>
    <row r="115" ht="15.75" customHeight="1">
      <c r="A115" s="1"/>
      <c r="B115" s="1"/>
      <c r="C115" s="52"/>
      <c r="D115" s="52"/>
      <c r="E115" s="53"/>
      <c r="F115" s="53"/>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54"/>
      <c r="AM115" s="54"/>
      <c r="AN115" s="54"/>
      <c r="AO115" s="54"/>
      <c r="AP115" s="54"/>
      <c r="AQ115" s="54"/>
      <c r="AR115" s="54"/>
      <c r="AS115" s="54"/>
      <c r="AT115" s="54"/>
      <c r="AU115" s="54"/>
      <c r="AV115" s="1"/>
      <c r="AW115" s="1"/>
    </row>
    <row r="116" ht="9.0" customHeight="1">
      <c r="A116" s="1"/>
      <c r="B116" s="1"/>
      <c r="C116" s="52"/>
      <c r="D116" s="52"/>
      <c r="E116" s="53"/>
      <c r="F116" s="53"/>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54"/>
      <c r="AM116" s="54"/>
      <c r="AN116" s="54"/>
      <c r="AO116" s="54"/>
      <c r="AP116" s="54"/>
      <c r="AQ116" s="54"/>
      <c r="AR116" s="54"/>
      <c r="AS116" s="54"/>
      <c r="AT116" s="54"/>
      <c r="AU116" s="54"/>
      <c r="AV116" s="1"/>
      <c r="AW116" s="1"/>
    </row>
    <row r="117" ht="15.75" customHeight="1">
      <c r="A117" s="1"/>
      <c r="B117" s="1"/>
      <c r="C117" s="52"/>
      <c r="D117" s="52"/>
      <c r="E117" s="53"/>
      <c r="F117" s="53"/>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54"/>
      <c r="AM117" s="54"/>
      <c r="AN117" s="54"/>
      <c r="AO117" s="54"/>
      <c r="AP117" s="54"/>
      <c r="AQ117" s="54"/>
      <c r="AR117" s="54"/>
      <c r="AS117" s="54"/>
      <c r="AT117" s="54"/>
      <c r="AU117" s="54"/>
      <c r="AV117" s="1"/>
      <c r="AW117" s="1"/>
    </row>
    <row r="118" ht="15.75" customHeight="1">
      <c r="A118" s="1"/>
      <c r="B118" s="1"/>
      <c r="C118" s="52"/>
      <c r="D118" s="52"/>
      <c r="E118" s="53"/>
      <c r="F118" s="53"/>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54"/>
      <c r="AM118" s="54"/>
      <c r="AN118" s="54"/>
      <c r="AO118" s="54"/>
      <c r="AP118" s="54"/>
      <c r="AQ118" s="54"/>
      <c r="AR118" s="54"/>
      <c r="AS118" s="54"/>
      <c r="AT118" s="54"/>
      <c r="AU118" s="54"/>
      <c r="AV118" s="1"/>
      <c r="AW118" s="1"/>
    </row>
    <row r="119" ht="15.75" customHeight="1">
      <c r="A119" s="1"/>
      <c r="B119" s="1"/>
      <c r="C119" s="52"/>
      <c r="D119" s="52"/>
      <c r="E119" s="53"/>
      <c r="F119" s="53"/>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54"/>
      <c r="AM119" s="54"/>
      <c r="AN119" s="54"/>
      <c r="AO119" s="54"/>
      <c r="AP119" s="54"/>
      <c r="AQ119" s="54"/>
      <c r="AR119" s="54"/>
      <c r="AS119" s="54"/>
      <c r="AT119" s="54"/>
      <c r="AU119" s="54"/>
      <c r="AV119" s="1"/>
      <c r="AW119" s="1"/>
    </row>
    <row r="120" ht="15.75" customHeight="1">
      <c r="A120" s="1"/>
      <c r="B120" s="1"/>
      <c r="C120" s="52"/>
      <c r="D120" s="52"/>
      <c r="E120" s="53"/>
      <c r="F120" s="53"/>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54"/>
      <c r="AM120" s="54"/>
      <c r="AN120" s="54"/>
      <c r="AO120" s="54"/>
      <c r="AP120" s="54"/>
      <c r="AQ120" s="54"/>
      <c r="AR120" s="54"/>
      <c r="AS120" s="54"/>
      <c r="AT120" s="54"/>
      <c r="AU120" s="54"/>
      <c r="AV120" s="1"/>
      <c r="AW120" s="1"/>
    </row>
    <row r="121" ht="15.75" customHeight="1">
      <c r="A121" s="1"/>
      <c r="B121" s="1"/>
      <c r="C121" s="52"/>
      <c r="D121" s="52"/>
      <c r="E121" s="53"/>
      <c r="F121" s="53"/>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54"/>
      <c r="AM121" s="54"/>
      <c r="AN121" s="54"/>
      <c r="AO121" s="54"/>
      <c r="AP121" s="54"/>
      <c r="AQ121" s="54"/>
      <c r="AR121" s="54"/>
      <c r="AS121" s="54"/>
      <c r="AT121" s="54"/>
      <c r="AU121" s="54"/>
      <c r="AV121" s="1"/>
      <c r="AW121" s="1"/>
    </row>
    <row r="122" ht="15.75" customHeight="1">
      <c r="A122" s="1"/>
      <c r="B122" s="1"/>
      <c r="C122" s="52"/>
      <c r="D122" s="52"/>
      <c r="E122" s="53"/>
      <c r="F122" s="53"/>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54"/>
      <c r="AM122" s="54"/>
      <c r="AN122" s="54"/>
      <c r="AO122" s="54"/>
      <c r="AP122" s="54"/>
      <c r="AQ122" s="54"/>
      <c r="AR122" s="54"/>
      <c r="AS122" s="54"/>
      <c r="AT122" s="54"/>
      <c r="AU122" s="54"/>
      <c r="AV122" s="1"/>
      <c r="AW122" s="1"/>
    </row>
    <row r="123" ht="15.75" customHeight="1">
      <c r="A123" s="1"/>
      <c r="B123" s="1"/>
      <c r="C123" s="52"/>
      <c r="D123" s="52"/>
      <c r="E123" s="53"/>
      <c r="F123" s="53"/>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54"/>
      <c r="AM123" s="54"/>
      <c r="AN123" s="54"/>
      <c r="AO123" s="54"/>
      <c r="AP123" s="54"/>
      <c r="AQ123" s="54"/>
      <c r="AR123" s="54"/>
      <c r="AS123" s="54"/>
      <c r="AT123" s="54"/>
      <c r="AU123" s="54"/>
      <c r="AV123" s="1"/>
      <c r="AW123" s="1"/>
    </row>
    <row r="124" ht="15.75" customHeight="1">
      <c r="A124" s="1"/>
      <c r="B124" s="1"/>
      <c r="C124" s="52"/>
      <c r="D124" s="52"/>
      <c r="E124" s="53"/>
      <c r="F124" s="53"/>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54"/>
      <c r="AM124" s="54"/>
      <c r="AN124" s="54"/>
      <c r="AO124" s="54"/>
      <c r="AP124" s="54"/>
      <c r="AQ124" s="54"/>
      <c r="AR124" s="54"/>
      <c r="AS124" s="54"/>
      <c r="AT124" s="54"/>
      <c r="AU124" s="54"/>
      <c r="AV124" s="1"/>
      <c r="AW124" s="1"/>
    </row>
    <row r="125" ht="15.75" customHeight="1">
      <c r="A125" s="1"/>
      <c r="B125" s="1"/>
      <c r="C125" s="52"/>
      <c r="D125" s="52"/>
      <c r="E125" s="53"/>
      <c r="F125" s="53"/>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54"/>
      <c r="AM125" s="54"/>
      <c r="AN125" s="54"/>
      <c r="AO125" s="54"/>
      <c r="AP125" s="54"/>
      <c r="AQ125" s="54"/>
      <c r="AR125" s="54"/>
      <c r="AS125" s="54"/>
      <c r="AT125" s="54"/>
      <c r="AU125" s="54"/>
      <c r="AV125" s="1"/>
      <c r="AW125" s="1"/>
    </row>
    <row r="126" ht="15.75" customHeight="1">
      <c r="A126" s="1"/>
      <c r="B126" s="1"/>
      <c r="C126" s="52"/>
      <c r="D126" s="52"/>
      <c r="E126" s="53"/>
      <c r="F126" s="53"/>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54"/>
      <c r="AM126" s="54"/>
      <c r="AN126" s="54"/>
      <c r="AO126" s="54"/>
      <c r="AP126" s="54"/>
      <c r="AQ126" s="54"/>
      <c r="AR126" s="54"/>
      <c r="AS126" s="54"/>
      <c r="AT126" s="54"/>
      <c r="AU126" s="54"/>
      <c r="AV126" s="1"/>
      <c r="AW126" s="1"/>
    </row>
    <row r="127" ht="15.75" customHeight="1">
      <c r="A127" s="1"/>
      <c r="B127" s="1"/>
      <c r="C127" s="52"/>
      <c r="D127" s="52"/>
      <c r="E127" s="53"/>
      <c r="F127" s="53"/>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54"/>
      <c r="AM127" s="54"/>
      <c r="AN127" s="54"/>
      <c r="AO127" s="54"/>
      <c r="AP127" s="54"/>
      <c r="AQ127" s="54"/>
      <c r="AR127" s="54"/>
      <c r="AS127" s="54"/>
      <c r="AT127" s="54"/>
      <c r="AU127" s="54"/>
      <c r="AV127" s="1"/>
      <c r="AW127" s="1"/>
    </row>
    <row r="128" ht="15.75" customHeight="1">
      <c r="A128" s="1"/>
      <c r="B128" s="1"/>
      <c r="C128" s="52"/>
      <c r="D128" s="52"/>
      <c r="E128" s="53"/>
      <c r="F128" s="53"/>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54"/>
      <c r="AM128" s="54"/>
      <c r="AN128" s="54"/>
      <c r="AO128" s="54"/>
      <c r="AP128" s="54"/>
      <c r="AQ128" s="54"/>
      <c r="AR128" s="54"/>
      <c r="AS128" s="54"/>
      <c r="AT128" s="54"/>
      <c r="AU128" s="54"/>
      <c r="AV128" s="1"/>
      <c r="AW128" s="1"/>
    </row>
    <row r="129" ht="15.75" customHeight="1">
      <c r="A129" s="1"/>
      <c r="B129" s="1"/>
      <c r="C129" s="52"/>
      <c r="D129" s="52"/>
      <c r="E129" s="53"/>
      <c r="F129" s="53"/>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54"/>
      <c r="AM129" s="54"/>
      <c r="AN129" s="54"/>
      <c r="AO129" s="54"/>
      <c r="AP129" s="54"/>
      <c r="AQ129" s="54"/>
      <c r="AR129" s="54"/>
      <c r="AS129" s="54"/>
      <c r="AT129" s="54"/>
      <c r="AU129" s="54"/>
      <c r="AV129" s="1"/>
      <c r="AW129" s="1"/>
    </row>
    <row r="130" ht="15.75" customHeight="1">
      <c r="A130" s="1"/>
      <c r="B130" s="1"/>
      <c r="C130" s="52"/>
      <c r="D130" s="52"/>
      <c r="E130" s="53"/>
      <c r="F130" s="53"/>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54"/>
      <c r="AM130" s="54"/>
      <c r="AN130" s="54"/>
      <c r="AO130" s="54"/>
      <c r="AP130" s="54"/>
      <c r="AQ130" s="54"/>
      <c r="AR130" s="54"/>
      <c r="AS130" s="54"/>
      <c r="AT130" s="54"/>
      <c r="AU130" s="54"/>
      <c r="AV130" s="1"/>
      <c r="AW130" s="1"/>
    </row>
    <row r="131" ht="15.75" customHeight="1">
      <c r="A131" s="1"/>
      <c r="B131" s="1"/>
      <c r="C131" s="52"/>
      <c r="D131" s="52"/>
      <c r="E131" s="53"/>
      <c r="F131" s="53"/>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54"/>
      <c r="AM131" s="54"/>
      <c r="AN131" s="54"/>
      <c r="AO131" s="54"/>
      <c r="AP131" s="54"/>
      <c r="AQ131" s="54"/>
      <c r="AR131" s="54"/>
      <c r="AS131" s="54"/>
      <c r="AT131" s="54"/>
      <c r="AU131" s="54"/>
      <c r="AV131" s="1"/>
      <c r="AW131" s="1"/>
    </row>
    <row r="132" ht="15.75" customHeight="1">
      <c r="A132" s="1"/>
      <c r="B132" s="1"/>
      <c r="C132" s="52"/>
      <c r="D132" s="52"/>
      <c r="E132" s="53"/>
      <c r="F132" s="53"/>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54"/>
      <c r="AM132" s="54"/>
      <c r="AN132" s="54"/>
      <c r="AO132" s="54"/>
      <c r="AP132" s="54"/>
      <c r="AQ132" s="54"/>
      <c r="AR132" s="54"/>
      <c r="AS132" s="54"/>
      <c r="AT132" s="54"/>
      <c r="AU132" s="54"/>
      <c r="AV132" s="1"/>
      <c r="AW132" s="1"/>
    </row>
    <row r="133" ht="15.75" customHeight="1">
      <c r="A133" s="1"/>
      <c r="B133" s="1"/>
      <c r="C133" s="52"/>
      <c r="D133" s="52"/>
      <c r="E133" s="53"/>
      <c r="F133" s="53"/>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54"/>
      <c r="AM133" s="54"/>
      <c r="AN133" s="54"/>
      <c r="AO133" s="54"/>
      <c r="AP133" s="54"/>
      <c r="AQ133" s="54"/>
      <c r="AR133" s="54"/>
      <c r="AS133" s="54"/>
      <c r="AT133" s="54"/>
      <c r="AU133" s="54"/>
      <c r="AV133" s="1"/>
      <c r="AW133" s="1"/>
    </row>
    <row r="134" ht="15.75" customHeight="1">
      <c r="A134" s="1"/>
      <c r="B134" s="1"/>
      <c r="C134" s="52"/>
      <c r="D134" s="52"/>
      <c r="E134" s="53"/>
      <c r="F134" s="53"/>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54"/>
      <c r="AM134" s="54"/>
      <c r="AN134" s="54"/>
      <c r="AO134" s="54"/>
      <c r="AP134" s="54"/>
      <c r="AQ134" s="54"/>
      <c r="AR134" s="54"/>
      <c r="AS134" s="54"/>
      <c r="AT134" s="54"/>
      <c r="AU134" s="54"/>
      <c r="AV134" s="1"/>
      <c r="AW134" s="1"/>
    </row>
    <row r="135" ht="15.75" customHeight="1">
      <c r="A135" s="1"/>
      <c r="B135" s="1"/>
      <c r="C135" s="52"/>
      <c r="D135" s="52"/>
      <c r="E135" s="53"/>
      <c r="F135" s="53"/>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54"/>
      <c r="AM135" s="54"/>
      <c r="AN135" s="54"/>
      <c r="AO135" s="54"/>
      <c r="AP135" s="54"/>
      <c r="AQ135" s="54"/>
      <c r="AR135" s="54"/>
      <c r="AS135" s="54"/>
      <c r="AT135" s="54"/>
      <c r="AU135" s="54"/>
      <c r="AV135" s="1"/>
      <c r="AW135" s="1"/>
    </row>
    <row r="136" ht="15.75" customHeight="1">
      <c r="A136" s="1"/>
      <c r="B136" s="1"/>
      <c r="C136" s="52"/>
      <c r="D136" s="52"/>
      <c r="E136" s="53"/>
      <c r="F136" s="53"/>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54"/>
      <c r="AM136" s="54"/>
      <c r="AN136" s="54"/>
      <c r="AO136" s="54"/>
      <c r="AP136" s="54"/>
      <c r="AQ136" s="54"/>
      <c r="AR136" s="54"/>
      <c r="AS136" s="54"/>
      <c r="AT136" s="54"/>
      <c r="AU136" s="54"/>
      <c r="AV136" s="1"/>
      <c r="AW136" s="1"/>
    </row>
    <row r="137" ht="15.75" customHeight="1">
      <c r="A137" s="1"/>
      <c r="B137" s="1"/>
      <c r="C137" s="52"/>
      <c r="D137" s="52"/>
      <c r="E137" s="53"/>
      <c r="F137" s="53"/>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54"/>
      <c r="AM137" s="54"/>
      <c r="AN137" s="54"/>
      <c r="AO137" s="54"/>
      <c r="AP137" s="54"/>
      <c r="AQ137" s="54"/>
      <c r="AR137" s="54"/>
      <c r="AS137" s="54"/>
      <c r="AT137" s="54"/>
      <c r="AU137" s="54"/>
      <c r="AV137" s="1"/>
      <c r="AW137" s="1"/>
    </row>
    <row r="138" ht="15.75" customHeight="1">
      <c r="A138" s="1"/>
      <c r="B138" s="1"/>
      <c r="C138" s="52"/>
      <c r="D138" s="52"/>
      <c r="E138" s="53"/>
      <c r="F138" s="53"/>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54"/>
      <c r="AM138" s="54"/>
      <c r="AN138" s="54"/>
      <c r="AO138" s="54"/>
      <c r="AP138" s="54"/>
      <c r="AQ138" s="54"/>
      <c r="AR138" s="54"/>
      <c r="AS138" s="54"/>
      <c r="AT138" s="54"/>
      <c r="AU138" s="54"/>
      <c r="AV138" s="1"/>
      <c r="AW138" s="1"/>
    </row>
    <row r="139" ht="15.75" customHeight="1">
      <c r="A139" s="1"/>
      <c r="B139" s="1"/>
      <c r="C139" s="52"/>
      <c r="D139" s="52"/>
      <c r="E139" s="53"/>
      <c r="F139" s="53"/>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54"/>
      <c r="AM139" s="54"/>
      <c r="AN139" s="54"/>
      <c r="AO139" s="54"/>
      <c r="AP139" s="54"/>
      <c r="AQ139" s="54"/>
      <c r="AR139" s="54"/>
      <c r="AS139" s="54"/>
      <c r="AT139" s="54"/>
      <c r="AU139" s="54"/>
      <c r="AV139" s="1"/>
      <c r="AW139" s="1"/>
    </row>
    <row r="140" ht="15.75" customHeight="1">
      <c r="A140" s="1"/>
      <c r="B140" s="1"/>
      <c r="C140" s="52"/>
      <c r="D140" s="52"/>
      <c r="E140" s="53"/>
      <c r="F140" s="53"/>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54"/>
      <c r="AM140" s="54"/>
      <c r="AN140" s="54"/>
      <c r="AO140" s="54"/>
      <c r="AP140" s="54"/>
      <c r="AQ140" s="54"/>
      <c r="AR140" s="54"/>
      <c r="AS140" s="54"/>
      <c r="AT140" s="54"/>
      <c r="AU140" s="54"/>
      <c r="AV140" s="1"/>
      <c r="AW140" s="1"/>
    </row>
    <row r="141" ht="15.75" customHeight="1">
      <c r="A141" s="1"/>
      <c r="B141" s="1"/>
      <c r="C141" s="52"/>
      <c r="D141" s="52"/>
      <c r="E141" s="53"/>
      <c r="F141" s="53"/>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54"/>
      <c r="AM141" s="54"/>
      <c r="AN141" s="54"/>
      <c r="AO141" s="54"/>
      <c r="AP141" s="54"/>
      <c r="AQ141" s="54"/>
      <c r="AR141" s="54"/>
      <c r="AS141" s="54"/>
      <c r="AT141" s="54"/>
      <c r="AU141" s="54"/>
      <c r="AV141" s="1"/>
      <c r="AW141" s="1"/>
    </row>
    <row r="142" ht="15.75" customHeight="1">
      <c r="A142" s="1"/>
      <c r="B142" s="1"/>
      <c r="C142" s="52"/>
      <c r="D142" s="52"/>
      <c r="E142" s="53"/>
      <c r="F142" s="53"/>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54"/>
      <c r="AM142" s="54"/>
      <c r="AN142" s="54"/>
      <c r="AO142" s="54"/>
      <c r="AP142" s="54"/>
      <c r="AQ142" s="54"/>
      <c r="AR142" s="54"/>
      <c r="AS142" s="54"/>
      <c r="AT142" s="54"/>
      <c r="AU142" s="54"/>
      <c r="AV142" s="1"/>
      <c r="AW142" s="1"/>
    </row>
    <row r="143" ht="15.75" customHeight="1">
      <c r="A143" s="1"/>
      <c r="B143" s="1"/>
      <c r="C143" s="52"/>
      <c r="D143" s="52"/>
      <c r="E143" s="53"/>
      <c r="F143" s="53"/>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54"/>
      <c r="AM143" s="54"/>
      <c r="AN143" s="54"/>
      <c r="AO143" s="54"/>
      <c r="AP143" s="54"/>
      <c r="AQ143" s="54"/>
      <c r="AR143" s="54"/>
      <c r="AS143" s="54"/>
      <c r="AT143" s="54"/>
      <c r="AU143" s="54"/>
      <c r="AV143" s="1"/>
      <c r="AW143" s="1"/>
    </row>
    <row r="144" ht="15.75" customHeight="1">
      <c r="A144" s="1"/>
      <c r="B144" s="1"/>
      <c r="C144" s="52"/>
      <c r="D144" s="52"/>
      <c r="E144" s="53"/>
      <c r="F144" s="53"/>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54"/>
      <c r="AM144" s="54"/>
      <c r="AN144" s="54"/>
      <c r="AO144" s="54"/>
      <c r="AP144" s="54"/>
      <c r="AQ144" s="54"/>
      <c r="AR144" s="54"/>
      <c r="AS144" s="54"/>
      <c r="AT144" s="54"/>
      <c r="AU144" s="54"/>
      <c r="AV144" s="1"/>
      <c r="AW144" s="1"/>
    </row>
    <row r="145" ht="15.75" customHeight="1">
      <c r="A145" s="1"/>
      <c r="B145" s="1"/>
      <c r="C145" s="52"/>
      <c r="D145" s="52"/>
      <c r="E145" s="53"/>
      <c r="F145" s="53"/>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54"/>
      <c r="AM145" s="54"/>
      <c r="AN145" s="54"/>
      <c r="AO145" s="54"/>
      <c r="AP145" s="54"/>
      <c r="AQ145" s="54"/>
      <c r="AR145" s="54"/>
      <c r="AS145" s="54"/>
      <c r="AT145" s="54"/>
      <c r="AU145" s="54"/>
      <c r="AV145" s="1"/>
      <c r="AW145" s="1"/>
    </row>
    <row r="146" ht="15.75" customHeight="1">
      <c r="A146" s="1"/>
      <c r="B146" s="1"/>
      <c r="C146" s="52"/>
      <c r="D146" s="52"/>
      <c r="E146" s="53"/>
      <c r="F146" s="53"/>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54"/>
      <c r="AM146" s="54"/>
      <c r="AN146" s="54"/>
      <c r="AO146" s="54"/>
      <c r="AP146" s="54"/>
      <c r="AQ146" s="54"/>
      <c r="AR146" s="54"/>
      <c r="AS146" s="54"/>
      <c r="AT146" s="54"/>
      <c r="AU146" s="54"/>
      <c r="AV146" s="1"/>
      <c r="AW146" s="1"/>
    </row>
    <row r="147" ht="15.75" customHeight="1">
      <c r="A147" s="1"/>
      <c r="B147" s="1"/>
      <c r="C147" s="52"/>
      <c r="D147" s="52"/>
      <c r="E147" s="53"/>
      <c r="F147" s="53"/>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54"/>
      <c r="AM147" s="54"/>
      <c r="AN147" s="54"/>
      <c r="AO147" s="54"/>
      <c r="AP147" s="54"/>
      <c r="AQ147" s="54"/>
      <c r="AR147" s="54"/>
      <c r="AS147" s="54"/>
      <c r="AT147" s="54"/>
      <c r="AU147" s="54"/>
      <c r="AV147" s="1"/>
      <c r="AW147" s="1"/>
    </row>
    <row r="148" ht="15.75" customHeight="1">
      <c r="A148" s="1"/>
      <c r="B148" s="1"/>
      <c r="C148" s="52"/>
      <c r="D148" s="52"/>
      <c r="E148" s="53"/>
      <c r="F148" s="53"/>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54"/>
      <c r="AM148" s="54"/>
      <c r="AN148" s="54"/>
      <c r="AO148" s="54"/>
      <c r="AP148" s="54"/>
      <c r="AQ148" s="54"/>
      <c r="AR148" s="54"/>
      <c r="AS148" s="54"/>
      <c r="AT148" s="54"/>
      <c r="AU148" s="54"/>
      <c r="AV148" s="1"/>
      <c r="AW148" s="1"/>
    </row>
    <row r="149" ht="15.75" customHeight="1">
      <c r="A149" s="1"/>
      <c r="B149" s="1"/>
      <c r="C149" s="52"/>
      <c r="D149" s="52"/>
      <c r="E149" s="53"/>
      <c r="F149" s="53"/>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54"/>
      <c r="AM149" s="54"/>
      <c r="AN149" s="54"/>
      <c r="AO149" s="54"/>
      <c r="AP149" s="54"/>
      <c r="AQ149" s="54"/>
      <c r="AR149" s="54"/>
      <c r="AS149" s="54"/>
      <c r="AT149" s="54"/>
      <c r="AU149" s="54"/>
      <c r="AV149" s="1"/>
      <c r="AW149" s="1"/>
    </row>
    <row r="150" ht="15.75" customHeight="1">
      <c r="A150" s="1"/>
      <c r="B150" s="1"/>
      <c r="C150" s="52"/>
      <c r="D150" s="52"/>
      <c r="E150" s="53"/>
      <c r="F150" s="53"/>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54"/>
      <c r="AM150" s="54"/>
      <c r="AN150" s="54"/>
      <c r="AO150" s="54"/>
      <c r="AP150" s="54"/>
      <c r="AQ150" s="54"/>
      <c r="AR150" s="54"/>
      <c r="AS150" s="54"/>
      <c r="AT150" s="54"/>
      <c r="AU150" s="54"/>
      <c r="AV150" s="1"/>
      <c r="AW150" s="1"/>
    </row>
    <row r="151" ht="15.75" customHeight="1">
      <c r="A151" s="1"/>
      <c r="B151" s="1"/>
      <c r="C151" s="52"/>
      <c r="D151" s="52"/>
      <c r="E151" s="53"/>
      <c r="F151" s="53"/>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54"/>
      <c r="AM151" s="54"/>
      <c r="AN151" s="54"/>
      <c r="AO151" s="54"/>
      <c r="AP151" s="54"/>
      <c r="AQ151" s="54"/>
      <c r="AR151" s="54"/>
      <c r="AS151" s="54"/>
      <c r="AT151" s="54"/>
      <c r="AU151" s="54"/>
      <c r="AV151" s="1"/>
      <c r="AW151" s="1"/>
    </row>
    <row r="152" ht="15.75" customHeight="1">
      <c r="A152" s="1"/>
      <c r="B152" s="1"/>
      <c r="C152" s="52"/>
      <c r="D152" s="52"/>
      <c r="E152" s="53"/>
      <c r="F152" s="53"/>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54"/>
      <c r="AM152" s="54"/>
      <c r="AN152" s="54"/>
      <c r="AO152" s="54"/>
      <c r="AP152" s="54"/>
      <c r="AQ152" s="54"/>
      <c r="AR152" s="54"/>
      <c r="AS152" s="54"/>
      <c r="AT152" s="54"/>
      <c r="AU152" s="54"/>
      <c r="AV152" s="1"/>
      <c r="AW152" s="1"/>
    </row>
    <row r="153" ht="15.75" customHeight="1">
      <c r="A153" s="1"/>
      <c r="B153" s="1"/>
      <c r="C153" s="52"/>
      <c r="D153" s="52"/>
      <c r="E153" s="53"/>
      <c r="F153" s="53"/>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54"/>
      <c r="AM153" s="54"/>
      <c r="AN153" s="54"/>
      <c r="AO153" s="54"/>
      <c r="AP153" s="54"/>
      <c r="AQ153" s="54"/>
      <c r="AR153" s="54"/>
      <c r="AS153" s="54"/>
      <c r="AT153" s="54"/>
      <c r="AU153" s="54"/>
      <c r="AV153" s="1"/>
      <c r="AW153" s="1"/>
    </row>
    <row r="154" ht="15.75" customHeight="1">
      <c r="A154" s="1"/>
      <c r="B154" s="1"/>
      <c r="C154" s="52"/>
      <c r="D154" s="52"/>
      <c r="E154" s="53"/>
      <c r="F154" s="53"/>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54"/>
      <c r="AM154" s="54"/>
      <c r="AN154" s="54"/>
      <c r="AO154" s="54"/>
      <c r="AP154" s="54"/>
      <c r="AQ154" s="54"/>
      <c r="AR154" s="54"/>
      <c r="AS154" s="54"/>
      <c r="AT154" s="54"/>
      <c r="AU154" s="54"/>
      <c r="AV154" s="1"/>
      <c r="AW154" s="1"/>
    </row>
    <row r="155" ht="15.75" customHeight="1">
      <c r="A155" s="1"/>
      <c r="B155" s="1"/>
      <c r="C155" s="52"/>
      <c r="D155" s="52"/>
      <c r="E155" s="53"/>
      <c r="F155" s="53"/>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54"/>
      <c r="AM155" s="54"/>
      <c r="AN155" s="54"/>
      <c r="AO155" s="54"/>
      <c r="AP155" s="54"/>
      <c r="AQ155" s="54"/>
      <c r="AR155" s="54"/>
      <c r="AS155" s="54"/>
      <c r="AT155" s="54"/>
      <c r="AU155" s="54"/>
      <c r="AV155" s="1"/>
      <c r="AW155" s="1"/>
    </row>
    <row r="156" ht="15.75" customHeight="1">
      <c r="A156" s="1"/>
      <c r="B156" s="1"/>
      <c r="C156" s="52"/>
      <c r="D156" s="52"/>
      <c r="E156" s="53"/>
      <c r="F156" s="53"/>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54"/>
      <c r="AM156" s="54"/>
      <c r="AN156" s="54"/>
      <c r="AO156" s="54"/>
      <c r="AP156" s="54"/>
      <c r="AQ156" s="54"/>
      <c r="AR156" s="54"/>
      <c r="AS156" s="54"/>
      <c r="AT156" s="54"/>
      <c r="AU156" s="54"/>
      <c r="AV156" s="1"/>
      <c r="AW156" s="1"/>
    </row>
    <row r="157" ht="15.75" customHeight="1">
      <c r="A157" s="1"/>
      <c r="B157" s="1"/>
      <c r="C157" s="52"/>
      <c r="D157" s="52"/>
      <c r="E157" s="53"/>
      <c r="F157" s="53"/>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54"/>
      <c r="AM157" s="54"/>
      <c r="AN157" s="54"/>
      <c r="AO157" s="54"/>
      <c r="AP157" s="54"/>
      <c r="AQ157" s="54"/>
      <c r="AR157" s="54"/>
      <c r="AS157" s="54"/>
      <c r="AT157" s="54"/>
      <c r="AU157" s="54"/>
      <c r="AV157" s="1"/>
      <c r="AW157" s="1"/>
    </row>
    <row r="158" ht="15.75" customHeight="1">
      <c r="A158" s="1"/>
      <c r="B158" s="1"/>
      <c r="C158" s="52"/>
      <c r="D158" s="52"/>
      <c r="E158" s="53"/>
      <c r="F158" s="53"/>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54"/>
      <c r="AM158" s="54"/>
      <c r="AN158" s="54"/>
      <c r="AO158" s="54"/>
      <c r="AP158" s="54"/>
      <c r="AQ158" s="54"/>
      <c r="AR158" s="54"/>
      <c r="AS158" s="54"/>
      <c r="AT158" s="54"/>
      <c r="AU158" s="54"/>
      <c r="AV158" s="1"/>
      <c r="AW158" s="1"/>
    </row>
    <row r="159" ht="15.75" customHeight="1">
      <c r="A159" s="1"/>
      <c r="B159" s="1"/>
      <c r="C159" s="52"/>
      <c r="D159" s="52"/>
      <c r="E159" s="53"/>
      <c r="F159" s="53"/>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54"/>
      <c r="AM159" s="54"/>
      <c r="AN159" s="54"/>
      <c r="AO159" s="54"/>
      <c r="AP159" s="54"/>
      <c r="AQ159" s="54"/>
      <c r="AR159" s="54"/>
      <c r="AS159" s="54"/>
      <c r="AT159" s="54"/>
      <c r="AU159" s="54"/>
      <c r="AV159" s="1"/>
      <c r="AW159" s="1"/>
    </row>
    <row r="160" ht="15.75" customHeight="1">
      <c r="A160" s="1"/>
      <c r="B160" s="1"/>
      <c r="C160" s="52"/>
      <c r="D160" s="52"/>
      <c r="E160" s="53"/>
      <c r="F160" s="53"/>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54"/>
      <c r="AM160" s="54"/>
      <c r="AN160" s="54"/>
      <c r="AO160" s="54"/>
      <c r="AP160" s="54"/>
      <c r="AQ160" s="54"/>
      <c r="AR160" s="54"/>
      <c r="AS160" s="54"/>
      <c r="AT160" s="54"/>
      <c r="AU160" s="54"/>
      <c r="AV160" s="1"/>
      <c r="AW160" s="1"/>
    </row>
    <row r="161" ht="15.75" customHeight="1">
      <c r="A161" s="1"/>
      <c r="B161" s="1"/>
      <c r="C161" s="52"/>
      <c r="D161" s="52"/>
      <c r="E161" s="53"/>
      <c r="F161" s="53"/>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54"/>
      <c r="AM161" s="54"/>
      <c r="AN161" s="54"/>
      <c r="AO161" s="54"/>
      <c r="AP161" s="54"/>
      <c r="AQ161" s="54"/>
      <c r="AR161" s="54"/>
      <c r="AS161" s="54"/>
      <c r="AT161" s="54"/>
      <c r="AU161" s="54"/>
      <c r="AV161" s="1"/>
      <c r="AW161" s="1"/>
    </row>
    <row r="162" ht="15.75" customHeight="1">
      <c r="A162" s="1"/>
      <c r="B162" s="1"/>
      <c r="C162" s="52"/>
      <c r="D162" s="52"/>
      <c r="E162" s="53"/>
      <c r="F162" s="53"/>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54"/>
      <c r="AM162" s="54"/>
      <c r="AN162" s="54"/>
      <c r="AO162" s="54"/>
      <c r="AP162" s="54"/>
      <c r="AQ162" s="54"/>
      <c r="AR162" s="54"/>
      <c r="AS162" s="54"/>
      <c r="AT162" s="54"/>
      <c r="AU162" s="54"/>
      <c r="AV162" s="1"/>
      <c r="AW162" s="1"/>
    </row>
    <row r="163" ht="15.75" customHeight="1">
      <c r="A163" s="1"/>
      <c r="B163" s="1"/>
      <c r="C163" s="52"/>
      <c r="D163" s="52"/>
      <c r="E163" s="53"/>
      <c r="F163" s="53"/>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54"/>
      <c r="AM163" s="54"/>
      <c r="AN163" s="54"/>
      <c r="AO163" s="54"/>
      <c r="AP163" s="54"/>
      <c r="AQ163" s="54"/>
      <c r="AR163" s="54"/>
      <c r="AS163" s="54"/>
      <c r="AT163" s="54"/>
      <c r="AU163" s="54"/>
      <c r="AV163" s="1"/>
      <c r="AW163" s="1"/>
    </row>
    <row r="164" ht="15.75" customHeight="1">
      <c r="A164" s="1"/>
      <c r="B164" s="1"/>
      <c r="C164" s="52"/>
      <c r="D164" s="52"/>
      <c r="E164" s="53"/>
      <c r="F164" s="53"/>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54"/>
      <c r="AM164" s="54"/>
      <c r="AN164" s="54"/>
      <c r="AO164" s="54"/>
      <c r="AP164" s="54"/>
      <c r="AQ164" s="54"/>
      <c r="AR164" s="54"/>
      <c r="AS164" s="54"/>
      <c r="AT164" s="54"/>
      <c r="AU164" s="54"/>
      <c r="AV164" s="1"/>
      <c r="AW164" s="1"/>
    </row>
    <row r="165" ht="15.75" customHeight="1">
      <c r="A165" s="1"/>
      <c r="B165" s="1"/>
      <c r="C165" s="52"/>
      <c r="D165" s="52"/>
      <c r="E165" s="53"/>
      <c r="F165" s="53"/>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54"/>
      <c r="AM165" s="54"/>
      <c r="AN165" s="54"/>
      <c r="AO165" s="54"/>
      <c r="AP165" s="54"/>
      <c r="AQ165" s="54"/>
      <c r="AR165" s="54"/>
      <c r="AS165" s="54"/>
      <c r="AT165" s="54"/>
      <c r="AU165" s="54"/>
      <c r="AV165" s="1"/>
      <c r="AW165" s="1"/>
    </row>
    <row r="166" ht="15.75" customHeight="1">
      <c r="A166" s="1"/>
      <c r="B166" s="1"/>
      <c r="C166" s="52"/>
      <c r="D166" s="52"/>
      <c r="E166" s="53"/>
      <c r="F166" s="53"/>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54"/>
      <c r="AM166" s="54"/>
      <c r="AN166" s="54"/>
      <c r="AO166" s="54"/>
      <c r="AP166" s="54"/>
      <c r="AQ166" s="54"/>
      <c r="AR166" s="54"/>
      <c r="AS166" s="54"/>
      <c r="AT166" s="54"/>
      <c r="AU166" s="54"/>
      <c r="AV166" s="1"/>
      <c r="AW166" s="1"/>
    </row>
    <row r="167" ht="15.75" customHeight="1">
      <c r="A167" s="1"/>
      <c r="B167" s="1"/>
      <c r="C167" s="52"/>
      <c r="D167" s="52"/>
      <c r="E167" s="53"/>
      <c r="F167" s="53"/>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54"/>
      <c r="AM167" s="54"/>
      <c r="AN167" s="54"/>
      <c r="AO167" s="54"/>
      <c r="AP167" s="54"/>
      <c r="AQ167" s="54"/>
      <c r="AR167" s="54"/>
      <c r="AS167" s="54"/>
      <c r="AT167" s="54"/>
      <c r="AU167" s="54"/>
      <c r="AV167" s="1"/>
      <c r="AW167" s="1"/>
    </row>
    <row r="168" ht="15.75" customHeight="1">
      <c r="A168" s="1"/>
      <c r="B168" s="1"/>
      <c r="C168" s="52"/>
      <c r="D168" s="52"/>
      <c r="E168" s="53"/>
      <c r="F168" s="53"/>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54"/>
      <c r="AM168" s="54"/>
      <c r="AN168" s="54"/>
      <c r="AO168" s="54"/>
      <c r="AP168" s="54"/>
      <c r="AQ168" s="54"/>
      <c r="AR168" s="54"/>
      <c r="AS168" s="54"/>
      <c r="AT168" s="54"/>
      <c r="AU168" s="54"/>
      <c r="AV168" s="1"/>
      <c r="AW168" s="1"/>
    </row>
    <row r="169" ht="15.75" customHeight="1">
      <c r="A169" s="1"/>
      <c r="B169" s="1"/>
      <c r="C169" s="52"/>
      <c r="D169" s="52"/>
      <c r="E169" s="53"/>
      <c r="F169" s="53"/>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54"/>
      <c r="AM169" s="54"/>
      <c r="AN169" s="54"/>
      <c r="AO169" s="54"/>
      <c r="AP169" s="54"/>
      <c r="AQ169" s="54"/>
      <c r="AR169" s="54"/>
      <c r="AS169" s="54"/>
      <c r="AT169" s="54"/>
      <c r="AU169" s="54"/>
      <c r="AV169" s="1"/>
      <c r="AW169" s="1"/>
    </row>
    <row r="170" ht="15.75" customHeight="1">
      <c r="A170" s="1"/>
      <c r="B170" s="1"/>
      <c r="C170" s="52"/>
      <c r="D170" s="52"/>
      <c r="E170" s="53"/>
      <c r="F170" s="53"/>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54"/>
      <c r="AM170" s="54"/>
      <c r="AN170" s="54"/>
      <c r="AO170" s="54"/>
      <c r="AP170" s="54"/>
      <c r="AQ170" s="54"/>
      <c r="AR170" s="54"/>
      <c r="AS170" s="54"/>
      <c r="AT170" s="54"/>
      <c r="AU170" s="54"/>
      <c r="AV170" s="1"/>
      <c r="AW170" s="1"/>
    </row>
    <row r="171" ht="15.75" customHeight="1">
      <c r="A171" s="1"/>
      <c r="B171" s="1"/>
      <c r="C171" s="52"/>
      <c r="D171" s="52"/>
      <c r="E171" s="53"/>
      <c r="F171" s="53"/>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54"/>
      <c r="AM171" s="54"/>
      <c r="AN171" s="54"/>
      <c r="AO171" s="54"/>
      <c r="AP171" s="54"/>
      <c r="AQ171" s="54"/>
      <c r="AR171" s="54"/>
      <c r="AS171" s="54"/>
      <c r="AT171" s="54"/>
      <c r="AU171" s="54"/>
      <c r="AV171" s="1"/>
      <c r="AW171" s="1"/>
    </row>
    <row r="172" ht="15.75" customHeight="1">
      <c r="A172" s="1"/>
      <c r="B172" s="1"/>
      <c r="C172" s="52"/>
      <c r="D172" s="52"/>
      <c r="E172" s="53"/>
      <c r="F172" s="53"/>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54"/>
      <c r="AM172" s="54"/>
      <c r="AN172" s="54"/>
      <c r="AO172" s="54"/>
      <c r="AP172" s="54"/>
      <c r="AQ172" s="54"/>
      <c r="AR172" s="54"/>
      <c r="AS172" s="54"/>
      <c r="AT172" s="54"/>
      <c r="AU172" s="54"/>
      <c r="AV172" s="1"/>
      <c r="AW172" s="1"/>
    </row>
    <row r="173" ht="15.75" customHeight="1">
      <c r="A173" s="1"/>
      <c r="B173" s="1"/>
      <c r="C173" s="52"/>
      <c r="D173" s="52"/>
      <c r="E173" s="53"/>
      <c r="F173" s="53"/>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54"/>
      <c r="AM173" s="54"/>
      <c r="AN173" s="54"/>
      <c r="AO173" s="54"/>
      <c r="AP173" s="54"/>
      <c r="AQ173" s="54"/>
      <c r="AR173" s="54"/>
      <c r="AS173" s="54"/>
      <c r="AT173" s="54"/>
      <c r="AU173" s="54"/>
      <c r="AV173" s="1"/>
      <c r="AW173" s="1"/>
    </row>
    <row r="174" ht="15.75" customHeight="1">
      <c r="A174" s="1"/>
      <c r="B174" s="1"/>
      <c r="C174" s="52"/>
      <c r="D174" s="52"/>
      <c r="E174" s="53"/>
      <c r="F174" s="53"/>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54"/>
      <c r="AM174" s="54"/>
      <c r="AN174" s="54"/>
      <c r="AO174" s="54"/>
      <c r="AP174" s="54"/>
      <c r="AQ174" s="54"/>
      <c r="AR174" s="54"/>
      <c r="AS174" s="54"/>
      <c r="AT174" s="54"/>
      <c r="AU174" s="54"/>
      <c r="AV174" s="1"/>
      <c r="AW174" s="1"/>
    </row>
    <row r="175" ht="15.75" customHeight="1">
      <c r="A175" s="1"/>
      <c r="B175" s="1"/>
      <c r="C175" s="52"/>
      <c r="D175" s="52"/>
      <c r="E175" s="53"/>
      <c r="F175" s="53"/>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54"/>
      <c r="AM175" s="54"/>
      <c r="AN175" s="54"/>
      <c r="AO175" s="54"/>
      <c r="AP175" s="54"/>
      <c r="AQ175" s="54"/>
      <c r="AR175" s="54"/>
      <c r="AS175" s="54"/>
      <c r="AT175" s="54"/>
      <c r="AU175" s="54"/>
      <c r="AV175" s="1"/>
      <c r="AW175" s="1"/>
    </row>
    <row r="176" ht="15.75" customHeight="1">
      <c r="A176" s="1"/>
      <c r="B176" s="1"/>
      <c r="C176" s="52"/>
      <c r="D176" s="52"/>
      <c r="E176" s="53"/>
      <c r="F176" s="53"/>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54"/>
      <c r="AM176" s="54"/>
      <c r="AN176" s="54"/>
      <c r="AO176" s="54"/>
      <c r="AP176" s="54"/>
      <c r="AQ176" s="54"/>
      <c r="AR176" s="54"/>
      <c r="AS176" s="54"/>
      <c r="AT176" s="54"/>
      <c r="AU176" s="54"/>
      <c r="AV176" s="1"/>
      <c r="AW176" s="1"/>
    </row>
    <row r="177" ht="15.75" customHeight="1">
      <c r="A177" s="1"/>
      <c r="B177" s="1"/>
      <c r="C177" s="52"/>
      <c r="D177" s="52"/>
      <c r="E177" s="53"/>
      <c r="F177" s="53"/>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54"/>
      <c r="AM177" s="54"/>
      <c r="AN177" s="54"/>
      <c r="AO177" s="54"/>
      <c r="AP177" s="54"/>
      <c r="AQ177" s="54"/>
      <c r="AR177" s="54"/>
      <c r="AS177" s="54"/>
      <c r="AT177" s="54"/>
      <c r="AU177" s="54"/>
      <c r="AV177" s="1"/>
      <c r="AW177" s="1"/>
    </row>
    <row r="178" ht="15.75" customHeight="1">
      <c r="A178" s="1"/>
      <c r="B178" s="1"/>
      <c r="C178" s="52"/>
      <c r="D178" s="52"/>
      <c r="E178" s="53"/>
      <c r="F178" s="53"/>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54"/>
      <c r="AM178" s="54"/>
      <c r="AN178" s="54"/>
      <c r="AO178" s="54"/>
      <c r="AP178" s="54"/>
      <c r="AQ178" s="54"/>
      <c r="AR178" s="54"/>
      <c r="AS178" s="54"/>
      <c r="AT178" s="54"/>
      <c r="AU178" s="54"/>
      <c r="AV178" s="1"/>
      <c r="AW178" s="1"/>
    </row>
    <row r="179" ht="15.75" customHeight="1">
      <c r="A179" s="1"/>
      <c r="B179" s="1"/>
      <c r="C179" s="52"/>
      <c r="D179" s="52"/>
      <c r="E179" s="53"/>
      <c r="F179" s="53"/>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54"/>
      <c r="AM179" s="54"/>
      <c r="AN179" s="54"/>
      <c r="AO179" s="54"/>
      <c r="AP179" s="54"/>
      <c r="AQ179" s="54"/>
      <c r="AR179" s="54"/>
      <c r="AS179" s="54"/>
      <c r="AT179" s="54"/>
      <c r="AU179" s="54"/>
      <c r="AV179" s="1"/>
      <c r="AW179" s="1"/>
    </row>
    <row r="180" ht="15.75" customHeight="1">
      <c r="A180" s="1"/>
      <c r="B180" s="1"/>
      <c r="C180" s="52"/>
      <c r="D180" s="52"/>
      <c r="E180" s="53"/>
      <c r="F180" s="53"/>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54"/>
      <c r="AM180" s="54"/>
      <c r="AN180" s="54"/>
      <c r="AO180" s="54"/>
      <c r="AP180" s="54"/>
      <c r="AQ180" s="54"/>
      <c r="AR180" s="54"/>
      <c r="AS180" s="54"/>
      <c r="AT180" s="54"/>
      <c r="AU180" s="54"/>
      <c r="AV180" s="1"/>
      <c r="AW180" s="1"/>
    </row>
    <row r="181" ht="15.75" customHeight="1">
      <c r="A181" s="1"/>
      <c r="B181" s="1"/>
      <c r="C181" s="52"/>
      <c r="D181" s="52"/>
      <c r="E181" s="53"/>
      <c r="F181" s="53"/>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54"/>
      <c r="AM181" s="54"/>
      <c r="AN181" s="54"/>
      <c r="AO181" s="54"/>
      <c r="AP181" s="54"/>
      <c r="AQ181" s="54"/>
      <c r="AR181" s="54"/>
      <c r="AS181" s="54"/>
      <c r="AT181" s="54"/>
      <c r="AU181" s="54"/>
      <c r="AV181" s="1"/>
      <c r="AW181" s="1"/>
    </row>
    <row r="182" ht="15.75" customHeight="1">
      <c r="A182" s="1"/>
      <c r="B182" s="1"/>
      <c r="C182" s="52"/>
      <c r="D182" s="52"/>
      <c r="E182" s="53"/>
      <c r="F182" s="53"/>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54"/>
      <c r="AM182" s="54"/>
      <c r="AN182" s="54"/>
      <c r="AO182" s="54"/>
      <c r="AP182" s="54"/>
      <c r="AQ182" s="54"/>
      <c r="AR182" s="54"/>
      <c r="AS182" s="54"/>
      <c r="AT182" s="54"/>
      <c r="AU182" s="54"/>
      <c r="AV182" s="1"/>
      <c r="AW182" s="1"/>
    </row>
    <row r="183" ht="15.75" customHeight="1">
      <c r="A183" s="1"/>
      <c r="B183" s="1"/>
      <c r="C183" s="52"/>
      <c r="D183" s="52"/>
      <c r="E183" s="53"/>
      <c r="F183" s="53"/>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54"/>
      <c r="AM183" s="54"/>
      <c r="AN183" s="54"/>
      <c r="AO183" s="54"/>
      <c r="AP183" s="54"/>
      <c r="AQ183" s="54"/>
      <c r="AR183" s="54"/>
      <c r="AS183" s="54"/>
      <c r="AT183" s="54"/>
      <c r="AU183" s="54"/>
      <c r="AV183" s="1"/>
      <c r="AW183" s="1"/>
    </row>
    <row r="184" ht="15.75" customHeight="1">
      <c r="A184" s="1"/>
      <c r="B184" s="1"/>
      <c r="C184" s="52"/>
      <c r="D184" s="52"/>
      <c r="E184" s="53"/>
      <c r="F184" s="53"/>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54"/>
      <c r="AM184" s="54"/>
      <c r="AN184" s="54"/>
      <c r="AO184" s="54"/>
      <c r="AP184" s="54"/>
      <c r="AQ184" s="54"/>
      <c r="AR184" s="54"/>
      <c r="AS184" s="54"/>
      <c r="AT184" s="54"/>
      <c r="AU184" s="54"/>
      <c r="AV184" s="1"/>
      <c r="AW184" s="1"/>
    </row>
    <row r="185" ht="15.75" customHeight="1">
      <c r="A185" s="1"/>
      <c r="B185" s="1"/>
      <c r="C185" s="52"/>
      <c r="D185" s="52"/>
      <c r="E185" s="53"/>
      <c r="F185" s="53"/>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54"/>
      <c r="AM185" s="54"/>
      <c r="AN185" s="54"/>
      <c r="AO185" s="54"/>
      <c r="AP185" s="54"/>
      <c r="AQ185" s="54"/>
      <c r="AR185" s="54"/>
      <c r="AS185" s="54"/>
      <c r="AT185" s="54"/>
      <c r="AU185" s="54"/>
      <c r="AV185" s="1"/>
      <c r="AW185" s="1"/>
    </row>
    <row r="186" ht="15.75" customHeight="1">
      <c r="A186" s="1"/>
      <c r="B186" s="1"/>
      <c r="C186" s="52"/>
      <c r="D186" s="52"/>
      <c r="E186" s="53"/>
      <c r="F186" s="53"/>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54"/>
      <c r="AM186" s="54"/>
      <c r="AN186" s="54"/>
      <c r="AO186" s="54"/>
      <c r="AP186" s="54"/>
      <c r="AQ186" s="54"/>
      <c r="AR186" s="54"/>
      <c r="AS186" s="54"/>
      <c r="AT186" s="54"/>
      <c r="AU186" s="54"/>
      <c r="AV186" s="1"/>
      <c r="AW186" s="1"/>
    </row>
    <row r="187" ht="15.75" customHeight="1">
      <c r="A187" s="1"/>
      <c r="B187" s="1"/>
      <c r="C187" s="52"/>
      <c r="D187" s="52"/>
      <c r="E187" s="53"/>
      <c r="F187" s="53"/>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54"/>
      <c r="AM187" s="54"/>
      <c r="AN187" s="54"/>
      <c r="AO187" s="54"/>
      <c r="AP187" s="54"/>
      <c r="AQ187" s="54"/>
      <c r="AR187" s="54"/>
      <c r="AS187" s="54"/>
      <c r="AT187" s="54"/>
      <c r="AU187" s="54"/>
      <c r="AV187" s="1"/>
      <c r="AW187" s="1"/>
    </row>
    <row r="188" ht="15.75" customHeight="1">
      <c r="A188" s="1"/>
      <c r="B188" s="1"/>
      <c r="C188" s="52"/>
      <c r="D188" s="52"/>
      <c r="E188" s="53"/>
      <c r="F188" s="53"/>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54"/>
      <c r="AM188" s="54"/>
      <c r="AN188" s="54"/>
      <c r="AO188" s="54"/>
      <c r="AP188" s="54"/>
      <c r="AQ188" s="54"/>
      <c r="AR188" s="54"/>
      <c r="AS188" s="54"/>
      <c r="AT188" s="54"/>
      <c r="AU188" s="54"/>
      <c r="AV188" s="1"/>
      <c r="AW188" s="1"/>
    </row>
    <row r="189" ht="15.75" customHeight="1">
      <c r="A189" s="1"/>
      <c r="B189" s="1"/>
      <c r="C189" s="52"/>
      <c r="D189" s="52"/>
      <c r="E189" s="53"/>
      <c r="F189" s="53"/>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54"/>
      <c r="AM189" s="54"/>
      <c r="AN189" s="54"/>
      <c r="AO189" s="54"/>
      <c r="AP189" s="54"/>
      <c r="AQ189" s="54"/>
      <c r="AR189" s="54"/>
      <c r="AS189" s="54"/>
      <c r="AT189" s="54"/>
      <c r="AU189" s="54"/>
      <c r="AV189" s="1"/>
      <c r="AW189" s="1"/>
    </row>
    <row r="190" ht="15.75" customHeight="1">
      <c r="A190" s="1"/>
      <c r="B190" s="1"/>
      <c r="C190" s="52"/>
      <c r="D190" s="52"/>
      <c r="E190" s="53"/>
      <c r="F190" s="53"/>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54"/>
      <c r="AM190" s="54"/>
      <c r="AN190" s="54"/>
      <c r="AO190" s="54"/>
      <c r="AP190" s="54"/>
      <c r="AQ190" s="54"/>
      <c r="AR190" s="54"/>
      <c r="AS190" s="54"/>
      <c r="AT190" s="54"/>
      <c r="AU190" s="54"/>
      <c r="AV190" s="1"/>
      <c r="AW190" s="1"/>
    </row>
    <row r="191" ht="15.75" customHeight="1">
      <c r="A191" s="1"/>
      <c r="B191" s="1"/>
      <c r="C191" s="52"/>
      <c r="D191" s="52"/>
      <c r="E191" s="53"/>
      <c r="F191" s="53"/>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54"/>
      <c r="AM191" s="54"/>
      <c r="AN191" s="54"/>
      <c r="AO191" s="54"/>
      <c r="AP191" s="54"/>
      <c r="AQ191" s="54"/>
      <c r="AR191" s="54"/>
      <c r="AS191" s="54"/>
      <c r="AT191" s="54"/>
      <c r="AU191" s="54"/>
      <c r="AV191" s="1"/>
      <c r="AW191" s="1"/>
    </row>
    <row r="192" ht="15.75" customHeight="1">
      <c r="A192" s="1"/>
      <c r="B192" s="1"/>
      <c r="C192" s="52"/>
      <c r="D192" s="52"/>
      <c r="E192" s="53"/>
      <c r="F192" s="53"/>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54"/>
      <c r="AM192" s="54"/>
      <c r="AN192" s="54"/>
      <c r="AO192" s="54"/>
      <c r="AP192" s="54"/>
      <c r="AQ192" s="54"/>
      <c r="AR192" s="54"/>
      <c r="AS192" s="54"/>
      <c r="AT192" s="54"/>
      <c r="AU192" s="54"/>
      <c r="AV192" s="1"/>
      <c r="AW192" s="1"/>
    </row>
    <row r="193" ht="15.75" customHeight="1">
      <c r="A193" s="1"/>
      <c r="B193" s="1"/>
      <c r="C193" s="52"/>
      <c r="D193" s="52"/>
      <c r="E193" s="53"/>
      <c r="F193" s="53"/>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54"/>
      <c r="AM193" s="54"/>
      <c r="AN193" s="54"/>
      <c r="AO193" s="54"/>
      <c r="AP193" s="54"/>
      <c r="AQ193" s="54"/>
      <c r="AR193" s="54"/>
      <c r="AS193" s="54"/>
      <c r="AT193" s="54"/>
      <c r="AU193" s="54"/>
      <c r="AV193" s="1"/>
      <c r="AW193" s="1"/>
    </row>
    <row r="194" ht="15.75" customHeight="1">
      <c r="A194" s="1"/>
      <c r="B194" s="1"/>
      <c r="C194" s="52"/>
      <c r="D194" s="52"/>
      <c r="E194" s="53"/>
      <c r="F194" s="53"/>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54"/>
      <c r="AM194" s="54"/>
      <c r="AN194" s="54"/>
      <c r="AO194" s="54"/>
      <c r="AP194" s="54"/>
      <c r="AQ194" s="54"/>
      <c r="AR194" s="54"/>
      <c r="AS194" s="54"/>
      <c r="AT194" s="54"/>
      <c r="AU194" s="54"/>
      <c r="AV194" s="1"/>
      <c r="AW194" s="1"/>
    </row>
    <row r="195" ht="15.75" customHeight="1">
      <c r="A195" s="1"/>
      <c r="B195" s="1"/>
      <c r="C195" s="52"/>
      <c r="D195" s="52"/>
      <c r="E195" s="53"/>
      <c r="F195" s="53"/>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54"/>
      <c r="AM195" s="54"/>
      <c r="AN195" s="54"/>
      <c r="AO195" s="54"/>
      <c r="AP195" s="54"/>
      <c r="AQ195" s="54"/>
      <c r="AR195" s="54"/>
      <c r="AS195" s="54"/>
      <c r="AT195" s="54"/>
      <c r="AU195" s="54"/>
      <c r="AV195" s="1"/>
      <c r="AW195" s="1"/>
    </row>
    <row r="196" ht="15.75" customHeight="1">
      <c r="A196" s="1"/>
      <c r="B196" s="1"/>
      <c r="C196" s="52"/>
      <c r="D196" s="52"/>
      <c r="E196" s="53"/>
      <c r="F196" s="53"/>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54"/>
      <c r="AM196" s="54"/>
      <c r="AN196" s="54"/>
      <c r="AO196" s="54"/>
      <c r="AP196" s="54"/>
      <c r="AQ196" s="54"/>
      <c r="AR196" s="54"/>
      <c r="AS196" s="54"/>
      <c r="AT196" s="54"/>
      <c r="AU196" s="54"/>
      <c r="AV196" s="1"/>
      <c r="AW196" s="1"/>
    </row>
    <row r="197" ht="15.75" customHeight="1">
      <c r="A197" s="1"/>
      <c r="B197" s="1"/>
      <c r="C197" s="52"/>
      <c r="D197" s="52"/>
      <c r="E197" s="53"/>
      <c r="F197" s="53"/>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54"/>
      <c r="AM197" s="54"/>
      <c r="AN197" s="54"/>
      <c r="AO197" s="54"/>
      <c r="AP197" s="54"/>
      <c r="AQ197" s="54"/>
      <c r="AR197" s="54"/>
      <c r="AS197" s="54"/>
      <c r="AT197" s="54"/>
      <c r="AU197" s="54"/>
      <c r="AV197" s="1"/>
      <c r="AW197" s="1"/>
    </row>
    <row r="198" ht="15.75" customHeight="1">
      <c r="A198" s="1"/>
      <c r="B198" s="1"/>
      <c r="C198" s="52"/>
      <c r="D198" s="52"/>
      <c r="E198" s="53"/>
      <c r="F198" s="53"/>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54"/>
      <c r="AM198" s="54"/>
      <c r="AN198" s="54"/>
      <c r="AO198" s="54"/>
      <c r="AP198" s="54"/>
      <c r="AQ198" s="54"/>
      <c r="AR198" s="54"/>
      <c r="AS198" s="54"/>
      <c r="AT198" s="54"/>
      <c r="AU198" s="54"/>
      <c r="AV198" s="1"/>
      <c r="AW198" s="1"/>
    </row>
    <row r="199" ht="15.75" customHeight="1">
      <c r="A199" s="1"/>
      <c r="B199" s="1"/>
      <c r="C199" s="52"/>
      <c r="D199" s="52"/>
      <c r="E199" s="53"/>
      <c r="F199" s="53"/>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54"/>
      <c r="AM199" s="54"/>
      <c r="AN199" s="54"/>
      <c r="AO199" s="54"/>
      <c r="AP199" s="54"/>
      <c r="AQ199" s="54"/>
      <c r="AR199" s="54"/>
      <c r="AS199" s="54"/>
      <c r="AT199" s="54"/>
      <c r="AU199" s="54"/>
      <c r="AV199" s="1"/>
      <c r="AW199" s="1"/>
    </row>
    <row r="200" ht="15.75" customHeight="1">
      <c r="A200" s="1"/>
      <c r="B200" s="1"/>
      <c r="C200" s="52"/>
      <c r="D200" s="52"/>
      <c r="E200" s="53"/>
      <c r="F200" s="53"/>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54"/>
      <c r="AM200" s="54"/>
      <c r="AN200" s="54"/>
      <c r="AO200" s="54"/>
      <c r="AP200" s="54"/>
      <c r="AQ200" s="54"/>
      <c r="AR200" s="54"/>
      <c r="AS200" s="54"/>
      <c r="AT200" s="54"/>
      <c r="AU200" s="54"/>
      <c r="AV200" s="1"/>
      <c r="AW200" s="1"/>
    </row>
    <row r="201" ht="15.75" customHeight="1">
      <c r="A201" s="1"/>
      <c r="B201" s="1"/>
      <c r="C201" s="52"/>
      <c r="D201" s="52"/>
      <c r="E201" s="53"/>
      <c r="F201" s="53"/>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54"/>
      <c r="AM201" s="54"/>
      <c r="AN201" s="54"/>
      <c r="AO201" s="54"/>
      <c r="AP201" s="54"/>
      <c r="AQ201" s="54"/>
      <c r="AR201" s="54"/>
      <c r="AS201" s="54"/>
      <c r="AT201" s="54"/>
      <c r="AU201" s="54"/>
      <c r="AV201" s="1"/>
      <c r="AW201" s="1"/>
    </row>
    <row r="202" ht="15.75" customHeight="1">
      <c r="A202" s="1"/>
      <c r="B202" s="1"/>
      <c r="C202" s="52"/>
      <c r="D202" s="52"/>
      <c r="E202" s="53"/>
      <c r="F202" s="53"/>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54"/>
      <c r="AM202" s="54"/>
      <c r="AN202" s="54"/>
      <c r="AO202" s="54"/>
      <c r="AP202" s="54"/>
      <c r="AQ202" s="54"/>
      <c r="AR202" s="54"/>
      <c r="AS202" s="54"/>
      <c r="AT202" s="54"/>
      <c r="AU202" s="54"/>
      <c r="AV202" s="1"/>
      <c r="AW202" s="1"/>
    </row>
    <row r="203" ht="15.75" customHeight="1">
      <c r="A203" s="1"/>
      <c r="B203" s="1"/>
      <c r="C203" s="52"/>
      <c r="D203" s="52"/>
      <c r="E203" s="53"/>
      <c r="F203" s="53"/>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54"/>
      <c r="AM203" s="54"/>
      <c r="AN203" s="54"/>
      <c r="AO203" s="54"/>
      <c r="AP203" s="54"/>
      <c r="AQ203" s="54"/>
      <c r="AR203" s="54"/>
      <c r="AS203" s="54"/>
      <c r="AT203" s="54"/>
      <c r="AU203" s="54"/>
      <c r="AV203" s="1"/>
      <c r="AW203" s="1"/>
    </row>
    <row r="204" ht="15.75" customHeight="1">
      <c r="A204" s="1"/>
      <c r="B204" s="1"/>
      <c r="C204" s="52"/>
      <c r="D204" s="52"/>
      <c r="E204" s="53"/>
      <c r="F204" s="53"/>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54"/>
      <c r="AM204" s="54"/>
      <c r="AN204" s="54"/>
      <c r="AO204" s="54"/>
      <c r="AP204" s="54"/>
      <c r="AQ204" s="54"/>
      <c r="AR204" s="54"/>
      <c r="AS204" s="54"/>
      <c r="AT204" s="54"/>
      <c r="AU204" s="54"/>
      <c r="AV204" s="1"/>
      <c r="AW204" s="1"/>
    </row>
    <row r="205" ht="15.75" customHeight="1">
      <c r="A205" s="1"/>
      <c r="B205" s="1"/>
      <c r="C205" s="52"/>
      <c r="D205" s="52"/>
      <c r="E205" s="53"/>
      <c r="F205" s="53"/>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54"/>
      <c r="AM205" s="54"/>
      <c r="AN205" s="54"/>
      <c r="AO205" s="54"/>
      <c r="AP205" s="54"/>
      <c r="AQ205" s="54"/>
      <c r="AR205" s="54"/>
      <c r="AS205" s="54"/>
      <c r="AT205" s="54"/>
      <c r="AU205" s="54"/>
      <c r="AV205" s="1"/>
      <c r="AW205" s="1"/>
    </row>
    <row r="206" ht="15.75" customHeight="1">
      <c r="A206" s="1"/>
      <c r="B206" s="1"/>
      <c r="C206" s="52"/>
      <c r="D206" s="52"/>
      <c r="E206" s="53"/>
      <c r="F206" s="53"/>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54"/>
      <c r="AM206" s="54"/>
      <c r="AN206" s="54"/>
      <c r="AO206" s="54"/>
      <c r="AP206" s="54"/>
      <c r="AQ206" s="54"/>
      <c r="AR206" s="54"/>
      <c r="AS206" s="54"/>
      <c r="AT206" s="54"/>
      <c r="AU206" s="54"/>
      <c r="AV206" s="1"/>
      <c r="AW206" s="1"/>
    </row>
    <row r="207" ht="15.75" customHeight="1">
      <c r="A207" s="1"/>
      <c r="B207" s="1"/>
      <c r="C207" s="52"/>
      <c r="D207" s="52"/>
      <c r="E207" s="53"/>
      <c r="F207" s="53"/>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54"/>
      <c r="AM207" s="54"/>
      <c r="AN207" s="54"/>
      <c r="AO207" s="54"/>
      <c r="AP207" s="54"/>
      <c r="AQ207" s="54"/>
      <c r="AR207" s="54"/>
      <c r="AS207" s="54"/>
      <c r="AT207" s="54"/>
      <c r="AU207" s="54"/>
      <c r="AV207" s="1"/>
      <c r="AW207" s="1"/>
    </row>
    <row r="208" ht="15.75" customHeight="1">
      <c r="A208" s="1"/>
      <c r="B208" s="1"/>
      <c r="C208" s="52"/>
      <c r="D208" s="52"/>
      <c r="E208" s="53"/>
      <c r="F208" s="53"/>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54"/>
      <c r="AM208" s="54"/>
      <c r="AN208" s="54"/>
      <c r="AO208" s="54"/>
      <c r="AP208" s="54"/>
      <c r="AQ208" s="54"/>
      <c r="AR208" s="54"/>
      <c r="AS208" s="54"/>
      <c r="AT208" s="54"/>
      <c r="AU208" s="54"/>
      <c r="AV208" s="1"/>
      <c r="AW208" s="1"/>
    </row>
    <row r="209" ht="15.75" customHeight="1">
      <c r="A209" s="1"/>
      <c r="B209" s="1"/>
      <c r="C209" s="52"/>
      <c r="D209" s="52"/>
      <c r="E209" s="53"/>
      <c r="F209" s="53"/>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54"/>
      <c r="AM209" s="54"/>
      <c r="AN209" s="54"/>
      <c r="AO209" s="54"/>
      <c r="AP209" s="54"/>
      <c r="AQ209" s="54"/>
      <c r="AR209" s="54"/>
      <c r="AS209" s="54"/>
      <c r="AT209" s="54"/>
      <c r="AU209" s="54"/>
      <c r="AV209" s="1"/>
      <c r="AW209" s="1"/>
    </row>
    <row r="210" ht="15.75" customHeight="1">
      <c r="A210" s="1"/>
      <c r="B210" s="1"/>
      <c r="C210" s="52"/>
      <c r="D210" s="52"/>
      <c r="E210" s="53"/>
      <c r="F210" s="53"/>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54"/>
      <c r="AM210" s="54"/>
      <c r="AN210" s="54"/>
      <c r="AO210" s="54"/>
      <c r="AP210" s="54"/>
      <c r="AQ210" s="54"/>
      <c r="AR210" s="54"/>
      <c r="AS210" s="54"/>
      <c r="AT210" s="54"/>
      <c r="AU210" s="54"/>
      <c r="AV210" s="1"/>
      <c r="AW210" s="1"/>
    </row>
    <row r="211" ht="15.75" customHeight="1">
      <c r="A211" s="1"/>
      <c r="B211" s="1"/>
      <c r="C211" s="52"/>
      <c r="D211" s="52"/>
      <c r="E211" s="53"/>
      <c r="F211" s="53"/>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54"/>
      <c r="AM211" s="54"/>
      <c r="AN211" s="54"/>
      <c r="AO211" s="54"/>
      <c r="AP211" s="54"/>
      <c r="AQ211" s="54"/>
      <c r="AR211" s="54"/>
      <c r="AS211" s="54"/>
      <c r="AT211" s="54"/>
      <c r="AU211" s="54"/>
      <c r="AV211" s="1"/>
      <c r="AW211" s="1"/>
    </row>
    <row r="212" ht="15.75" customHeight="1">
      <c r="A212" s="1"/>
      <c r="B212" s="1"/>
      <c r="C212" s="52"/>
      <c r="D212" s="52"/>
      <c r="E212" s="53"/>
      <c r="F212" s="53"/>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54"/>
      <c r="AM212" s="54"/>
      <c r="AN212" s="54"/>
      <c r="AO212" s="54"/>
      <c r="AP212" s="54"/>
      <c r="AQ212" s="54"/>
      <c r="AR212" s="54"/>
      <c r="AS212" s="54"/>
      <c r="AT212" s="54"/>
      <c r="AU212" s="54"/>
      <c r="AV212" s="1"/>
      <c r="AW212" s="1"/>
    </row>
    <row r="213" ht="15.75" customHeight="1">
      <c r="A213" s="1"/>
      <c r="B213" s="1"/>
      <c r="C213" s="52"/>
      <c r="D213" s="52"/>
      <c r="E213" s="53"/>
      <c r="F213" s="53"/>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54"/>
      <c r="AM213" s="54"/>
      <c r="AN213" s="54"/>
      <c r="AO213" s="54"/>
      <c r="AP213" s="54"/>
      <c r="AQ213" s="54"/>
      <c r="AR213" s="54"/>
      <c r="AS213" s="54"/>
      <c r="AT213" s="54"/>
      <c r="AU213" s="54"/>
      <c r="AV213" s="1"/>
      <c r="AW213" s="1"/>
    </row>
    <row r="214" ht="15.75" customHeight="1">
      <c r="A214" s="1"/>
      <c r="B214" s="1"/>
      <c r="C214" s="52"/>
      <c r="D214" s="52"/>
      <c r="E214" s="53"/>
      <c r="F214" s="53"/>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54"/>
      <c r="AM214" s="54"/>
      <c r="AN214" s="54"/>
      <c r="AO214" s="54"/>
      <c r="AP214" s="54"/>
      <c r="AQ214" s="54"/>
      <c r="AR214" s="54"/>
      <c r="AS214" s="54"/>
      <c r="AT214" s="54"/>
      <c r="AU214" s="54"/>
      <c r="AV214" s="1"/>
      <c r="AW214" s="1"/>
    </row>
    <row r="215" ht="15.75" customHeight="1">
      <c r="A215" s="1"/>
      <c r="B215" s="1"/>
      <c r="C215" s="52"/>
      <c r="D215" s="52"/>
      <c r="E215" s="53"/>
      <c r="F215" s="53"/>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54"/>
      <c r="AM215" s="54"/>
      <c r="AN215" s="54"/>
      <c r="AO215" s="54"/>
      <c r="AP215" s="54"/>
      <c r="AQ215" s="54"/>
      <c r="AR215" s="54"/>
      <c r="AS215" s="54"/>
      <c r="AT215" s="54"/>
      <c r="AU215" s="54"/>
      <c r="AV215" s="1"/>
      <c r="AW215" s="1"/>
    </row>
    <row r="216" ht="15.75" customHeight="1">
      <c r="A216" s="1"/>
      <c r="B216" s="1"/>
      <c r="C216" s="52"/>
      <c r="D216" s="52"/>
      <c r="E216" s="53"/>
      <c r="F216" s="53"/>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54"/>
      <c r="AM216" s="54"/>
      <c r="AN216" s="54"/>
      <c r="AO216" s="54"/>
      <c r="AP216" s="54"/>
      <c r="AQ216" s="54"/>
      <c r="AR216" s="54"/>
      <c r="AS216" s="54"/>
      <c r="AT216" s="54"/>
      <c r="AU216" s="54"/>
      <c r="AV216" s="1"/>
      <c r="AW216" s="1"/>
    </row>
    <row r="217" ht="15.75" customHeight="1">
      <c r="A217" s="1"/>
      <c r="B217" s="1"/>
      <c r="C217" s="52"/>
      <c r="D217" s="52"/>
      <c r="E217" s="53"/>
      <c r="F217" s="53"/>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54"/>
      <c r="AM217" s="54"/>
      <c r="AN217" s="54"/>
      <c r="AO217" s="54"/>
      <c r="AP217" s="54"/>
      <c r="AQ217" s="54"/>
      <c r="AR217" s="54"/>
      <c r="AS217" s="54"/>
      <c r="AT217" s="54"/>
      <c r="AU217" s="54"/>
      <c r="AV217" s="1"/>
      <c r="AW217" s="1"/>
    </row>
    <row r="218" ht="15.75" customHeight="1">
      <c r="A218" s="1"/>
      <c r="B218" s="1"/>
      <c r="C218" s="52"/>
      <c r="D218" s="52"/>
      <c r="E218" s="53"/>
      <c r="F218" s="53"/>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54"/>
      <c r="AM218" s="54"/>
      <c r="AN218" s="54"/>
      <c r="AO218" s="54"/>
      <c r="AP218" s="54"/>
      <c r="AQ218" s="54"/>
      <c r="AR218" s="54"/>
      <c r="AS218" s="54"/>
      <c r="AT218" s="54"/>
      <c r="AU218" s="54"/>
      <c r="AV218" s="1"/>
      <c r="AW218" s="1"/>
    </row>
    <row r="219" ht="15.75" customHeight="1">
      <c r="A219" s="1"/>
      <c r="B219" s="1"/>
      <c r="C219" s="52"/>
      <c r="D219" s="52"/>
      <c r="E219" s="53"/>
      <c r="F219" s="53"/>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54"/>
      <c r="AM219" s="54"/>
      <c r="AN219" s="54"/>
      <c r="AO219" s="54"/>
      <c r="AP219" s="54"/>
      <c r="AQ219" s="54"/>
      <c r="AR219" s="54"/>
      <c r="AS219" s="54"/>
      <c r="AT219" s="54"/>
      <c r="AU219" s="54"/>
      <c r="AV219" s="1"/>
      <c r="AW219" s="1"/>
    </row>
    <row r="220" ht="15.75" customHeight="1">
      <c r="A220" s="1"/>
      <c r="B220" s="1"/>
      <c r="C220" s="52"/>
      <c r="D220" s="52"/>
      <c r="E220" s="53"/>
      <c r="F220" s="53"/>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54"/>
      <c r="AM220" s="54"/>
      <c r="AN220" s="54"/>
      <c r="AO220" s="54"/>
      <c r="AP220" s="54"/>
      <c r="AQ220" s="54"/>
      <c r="AR220" s="54"/>
      <c r="AS220" s="54"/>
      <c r="AT220" s="54"/>
      <c r="AU220" s="54"/>
      <c r="AV220" s="1"/>
      <c r="AW220" s="1"/>
    </row>
    <row r="221" ht="15.75" customHeight="1">
      <c r="A221" s="1"/>
      <c r="B221" s="1"/>
      <c r="C221" s="52"/>
      <c r="D221" s="52"/>
      <c r="E221" s="53"/>
      <c r="F221" s="53"/>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54"/>
      <c r="AM221" s="54"/>
      <c r="AN221" s="54"/>
      <c r="AO221" s="54"/>
      <c r="AP221" s="54"/>
      <c r="AQ221" s="54"/>
      <c r="AR221" s="54"/>
      <c r="AS221" s="54"/>
      <c r="AT221" s="54"/>
      <c r="AU221" s="54"/>
      <c r="AV221" s="1"/>
      <c r="AW221" s="1"/>
    </row>
    <row r="222" ht="15.75" customHeight="1">
      <c r="A222" s="1"/>
      <c r="B222" s="1"/>
      <c r="C222" s="52"/>
      <c r="D222" s="52"/>
      <c r="E222" s="53"/>
      <c r="F222" s="53"/>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54"/>
      <c r="AM222" s="54"/>
      <c r="AN222" s="54"/>
      <c r="AO222" s="54"/>
      <c r="AP222" s="54"/>
      <c r="AQ222" s="54"/>
      <c r="AR222" s="54"/>
      <c r="AS222" s="54"/>
      <c r="AT222" s="54"/>
      <c r="AU222" s="54"/>
      <c r="AV222" s="1"/>
      <c r="AW222" s="1"/>
    </row>
    <row r="223" ht="15.75" customHeight="1">
      <c r="A223" s="1"/>
      <c r="B223" s="1"/>
      <c r="C223" s="52"/>
      <c r="D223" s="52"/>
      <c r="E223" s="53"/>
      <c r="F223" s="53"/>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54"/>
      <c r="AM223" s="54"/>
      <c r="AN223" s="54"/>
      <c r="AO223" s="54"/>
      <c r="AP223" s="54"/>
      <c r="AQ223" s="54"/>
      <c r="AR223" s="54"/>
      <c r="AS223" s="54"/>
      <c r="AT223" s="54"/>
      <c r="AU223" s="54"/>
      <c r="AV223" s="1"/>
      <c r="AW223" s="1"/>
    </row>
    <row r="224" ht="15.75" customHeight="1">
      <c r="A224" s="1"/>
      <c r="B224" s="1"/>
      <c r="C224" s="52"/>
      <c r="D224" s="52"/>
      <c r="E224" s="53"/>
      <c r="F224" s="53"/>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54"/>
      <c r="AM224" s="54"/>
      <c r="AN224" s="54"/>
      <c r="AO224" s="54"/>
      <c r="AP224" s="54"/>
      <c r="AQ224" s="54"/>
      <c r="AR224" s="54"/>
      <c r="AS224" s="54"/>
      <c r="AT224" s="54"/>
      <c r="AU224" s="54"/>
      <c r="AV224" s="1"/>
      <c r="AW224" s="1"/>
    </row>
    <row r="225" ht="15.75" customHeight="1">
      <c r="A225" s="1"/>
      <c r="B225" s="1"/>
      <c r="C225" s="52"/>
      <c r="D225" s="52"/>
      <c r="E225" s="53"/>
      <c r="F225" s="53"/>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54"/>
      <c r="AM225" s="54"/>
      <c r="AN225" s="54"/>
      <c r="AO225" s="54"/>
      <c r="AP225" s="54"/>
      <c r="AQ225" s="54"/>
      <c r="AR225" s="54"/>
      <c r="AS225" s="54"/>
      <c r="AT225" s="54"/>
      <c r="AU225" s="54"/>
      <c r="AV225" s="1"/>
      <c r="AW225" s="1"/>
    </row>
    <row r="226" ht="15.75" customHeight="1">
      <c r="A226" s="1"/>
      <c r="B226" s="1"/>
      <c r="C226" s="52"/>
      <c r="D226" s="52"/>
      <c r="E226" s="53"/>
      <c r="F226" s="53"/>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54"/>
      <c r="AM226" s="54"/>
      <c r="AN226" s="54"/>
      <c r="AO226" s="54"/>
      <c r="AP226" s="54"/>
      <c r="AQ226" s="54"/>
      <c r="AR226" s="54"/>
      <c r="AS226" s="54"/>
      <c r="AT226" s="54"/>
      <c r="AU226" s="54"/>
      <c r="AV226" s="1"/>
      <c r="AW226" s="1"/>
    </row>
    <row r="227" ht="15.75" customHeight="1">
      <c r="A227" s="1"/>
      <c r="B227" s="1"/>
      <c r="C227" s="52"/>
      <c r="D227" s="52"/>
      <c r="E227" s="53"/>
      <c r="F227" s="53"/>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54"/>
      <c r="AM227" s="54"/>
      <c r="AN227" s="54"/>
      <c r="AO227" s="54"/>
      <c r="AP227" s="54"/>
      <c r="AQ227" s="54"/>
      <c r="AR227" s="54"/>
      <c r="AS227" s="54"/>
      <c r="AT227" s="54"/>
      <c r="AU227" s="54"/>
      <c r="AV227" s="1"/>
      <c r="AW227" s="1"/>
    </row>
    <row r="228" ht="15.75" customHeight="1">
      <c r="A228" s="1"/>
      <c r="B228" s="1"/>
      <c r="C228" s="52"/>
      <c r="D228" s="52"/>
      <c r="E228" s="53"/>
      <c r="F228" s="53"/>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54"/>
      <c r="AM228" s="54"/>
      <c r="AN228" s="54"/>
      <c r="AO228" s="54"/>
      <c r="AP228" s="54"/>
      <c r="AQ228" s="54"/>
      <c r="AR228" s="54"/>
      <c r="AS228" s="54"/>
      <c r="AT228" s="54"/>
      <c r="AU228" s="54"/>
      <c r="AV228" s="1"/>
      <c r="AW228" s="1"/>
    </row>
    <row r="229" ht="15.75" customHeight="1">
      <c r="A229" s="1"/>
      <c r="B229" s="1"/>
      <c r="C229" s="52"/>
      <c r="D229" s="52"/>
      <c r="E229" s="53"/>
      <c r="F229" s="53"/>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54"/>
      <c r="AM229" s="54"/>
      <c r="AN229" s="54"/>
      <c r="AO229" s="54"/>
      <c r="AP229" s="54"/>
      <c r="AQ229" s="54"/>
      <c r="AR229" s="54"/>
      <c r="AS229" s="54"/>
      <c r="AT229" s="54"/>
      <c r="AU229" s="54"/>
      <c r="AV229" s="1"/>
      <c r="AW229" s="1"/>
    </row>
    <row r="230" ht="15.75" customHeight="1">
      <c r="A230" s="1"/>
      <c r="B230" s="1"/>
      <c r="C230" s="52"/>
      <c r="D230" s="52"/>
      <c r="E230" s="53"/>
      <c r="F230" s="53"/>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54"/>
      <c r="AM230" s="54"/>
      <c r="AN230" s="54"/>
      <c r="AO230" s="54"/>
      <c r="AP230" s="54"/>
      <c r="AQ230" s="54"/>
      <c r="AR230" s="54"/>
      <c r="AS230" s="54"/>
      <c r="AT230" s="54"/>
      <c r="AU230" s="54"/>
      <c r="AV230" s="1"/>
      <c r="AW230" s="1"/>
    </row>
    <row r="231" ht="15.75" customHeight="1">
      <c r="A231" s="1"/>
      <c r="B231" s="1"/>
      <c r="C231" s="52"/>
      <c r="D231" s="52"/>
      <c r="E231" s="53"/>
      <c r="F231" s="53"/>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54"/>
      <c r="AM231" s="54"/>
      <c r="AN231" s="54"/>
      <c r="AO231" s="54"/>
      <c r="AP231" s="54"/>
      <c r="AQ231" s="54"/>
      <c r="AR231" s="54"/>
      <c r="AS231" s="54"/>
      <c r="AT231" s="54"/>
      <c r="AU231" s="54"/>
      <c r="AV231" s="1"/>
      <c r="AW231" s="1"/>
    </row>
    <row r="232" ht="15.75" customHeight="1">
      <c r="A232" s="1"/>
      <c r="B232" s="1"/>
      <c r="C232" s="52"/>
      <c r="D232" s="52"/>
      <c r="E232" s="53"/>
      <c r="F232" s="53"/>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54"/>
      <c r="AM232" s="54"/>
      <c r="AN232" s="54"/>
      <c r="AO232" s="54"/>
      <c r="AP232" s="54"/>
      <c r="AQ232" s="54"/>
      <c r="AR232" s="54"/>
      <c r="AS232" s="54"/>
      <c r="AT232" s="54"/>
      <c r="AU232" s="54"/>
      <c r="AV232" s="1"/>
      <c r="AW232" s="1"/>
    </row>
    <row r="233" ht="15.75" customHeight="1">
      <c r="A233" s="1"/>
      <c r="B233" s="1"/>
      <c r="C233" s="52"/>
      <c r="D233" s="52"/>
      <c r="E233" s="53"/>
      <c r="F233" s="53"/>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54"/>
      <c r="AM233" s="54"/>
      <c r="AN233" s="54"/>
      <c r="AO233" s="54"/>
      <c r="AP233" s="54"/>
      <c r="AQ233" s="54"/>
      <c r="AR233" s="54"/>
      <c r="AS233" s="54"/>
      <c r="AT233" s="54"/>
      <c r="AU233" s="54"/>
      <c r="AV233" s="1"/>
      <c r="AW233" s="1"/>
    </row>
    <row r="234" ht="15.75" customHeight="1">
      <c r="A234" s="1"/>
      <c r="B234" s="1"/>
      <c r="C234" s="52"/>
      <c r="D234" s="52"/>
      <c r="E234" s="53"/>
      <c r="F234" s="53"/>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54"/>
      <c r="AM234" s="54"/>
      <c r="AN234" s="54"/>
      <c r="AO234" s="54"/>
      <c r="AP234" s="54"/>
      <c r="AQ234" s="54"/>
      <c r="AR234" s="54"/>
      <c r="AS234" s="54"/>
      <c r="AT234" s="54"/>
      <c r="AU234" s="54"/>
      <c r="AV234" s="1"/>
      <c r="AW234" s="1"/>
    </row>
    <row r="235" ht="15.75" customHeight="1">
      <c r="A235" s="1"/>
      <c r="B235" s="1"/>
      <c r="C235" s="52"/>
      <c r="D235" s="52"/>
      <c r="E235" s="53"/>
      <c r="F235" s="53"/>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54"/>
      <c r="AM235" s="54"/>
      <c r="AN235" s="54"/>
      <c r="AO235" s="54"/>
      <c r="AP235" s="54"/>
      <c r="AQ235" s="54"/>
      <c r="AR235" s="54"/>
      <c r="AS235" s="54"/>
      <c r="AT235" s="54"/>
      <c r="AU235" s="54"/>
      <c r="AV235" s="1"/>
      <c r="AW235" s="1"/>
    </row>
    <row r="236" ht="15.75" customHeight="1">
      <c r="A236" s="1"/>
      <c r="B236" s="1"/>
      <c r="C236" s="52"/>
      <c r="D236" s="52"/>
      <c r="E236" s="53"/>
      <c r="F236" s="53"/>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54"/>
      <c r="AM236" s="54"/>
      <c r="AN236" s="54"/>
      <c r="AO236" s="54"/>
      <c r="AP236" s="54"/>
      <c r="AQ236" s="54"/>
      <c r="AR236" s="54"/>
      <c r="AS236" s="54"/>
      <c r="AT236" s="54"/>
      <c r="AU236" s="54"/>
      <c r="AV236" s="1"/>
      <c r="AW236" s="1"/>
    </row>
    <row r="237" ht="15.75" customHeight="1">
      <c r="A237" s="1"/>
      <c r="B237" s="1"/>
      <c r="C237" s="52"/>
      <c r="D237" s="52"/>
      <c r="E237" s="53"/>
      <c r="F237" s="53"/>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54"/>
      <c r="AM237" s="54"/>
      <c r="AN237" s="54"/>
      <c r="AO237" s="54"/>
      <c r="AP237" s="54"/>
      <c r="AQ237" s="54"/>
      <c r="AR237" s="54"/>
      <c r="AS237" s="54"/>
      <c r="AT237" s="54"/>
      <c r="AU237" s="54"/>
      <c r="AV237" s="1"/>
      <c r="AW237" s="1"/>
    </row>
    <row r="238" ht="15.75" customHeight="1">
      <c r="A238" s="1"/>
      <c r="B238" s="1"/>
      <c r="C238" s="52"/>
      <c r="D238" s="52"/>
      <c r="E238" s="53"/>
      <c r="F238" s="53"/>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54"/>
      <c r="AM238" s="54"/>
      <c r="AN238" s="54"/>
      <c r="AO238" s="54"/>
      <c r="AP238" s="54"/>
      <c r="AQ238" s="54"/>
      <c r="AR238" s="54"/>
      <c r="AS238" s="54"/>
      <c r="AT238" s="54"/>
      <c r="AU238" s="54"/>
      <c r="AV238" s="1"/>
      <c r="AW238" s="1"/>
    </row>
    <row r="239" ht="15.75" customHeight="1">
      <c r="A239" s="1"/>
      <c r="B239" s="1"/>
      <c r="C239" s="52"/>
      <c r="D239" s="52"/>
      <c r="E239" s="53"/>
      <c r="F239" s="53"/>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54"/>
      <c r="AM239" s="54"/>
      <c r="AN239" s="54"/>
      <c r="AO239" s="54"/>
      <c r="AP239" s="54"/>
      <c r="AQ239" s="54"/>
      <c r="AR239" s="54"/>
      <c r="AS239" s="54"/>
      <c r="AT239" s="54"/>
      <c r="AU239" s="54"/>
      <c r="AV239" s="1"/>
      <c r="AW239" s="1"/>
    </row>
    <row r="240" ht="15.75" customHeight="1">
      <c r="A240" s="1"/>
      <c r="B240" s="1"/>
      <c r="C240" s="52"/>
      <c r="D240" s="52"/>
      <c r="E240" s="53"/>
      <c r="F240" s="53"/>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54"/>
      <c r="AM240" s="54"/>
      <c r="AN240" s="54"/>
      <c r="AO240" s="54"/>
      <c r="AP240" s="54"/>
      <c r="AQ240" s="54"/>
      <c r="AR240" s="54"/>
      <c r="AS240" s="54"/>
      <c r="AT240" s="54"/>
      <c r="AU240" s="54"/>
      <c r="AV240" s="1"/>
      <c r="AW240" s="1"/>
    </row>
    <row r="241" ht="15.75" customHeight="1">
      <c r="A241" s="1"/>
      <c r="B241" s="1"/>
      <c r="C241" s="52"/>
      <c r="D241" s="52"/>
      <c r="E241" s="53"/>
      <c r="F241" s="53"/>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54"/>
      <c r="AM241" s="54"/>
      <c r="AN241" s="54"/>
      <c r="AO241" s="54"/>
      <c r="AP241" s="54"/>
      <c r="AQ241" s="54"/>
      <c r="AR241" s="54"/>
      <c r="AS241" s="54"/>
      <c r="AT241" s="54"/>
      <c r="AU241" s="54"/>
      <c r="AV241" s="1"/>
      <c r="AW241" s="1"/>
    </row>
    <row r="242" ht="15.75" customHeight="1">
      <c r="A242" s="1"/>
      <c r="B242" s="1"/>
      <c r="C242" s="52"/>
      <c r="D242" s="52"/>
      <c r="E242" s="53"/>
      <c r="F242" s="53"/>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54"/>
      <c r="AM242" s="54"/>
      <c r="AN242" s="54"/>
      <c r="AO242" s="54"/>
      <c r="AP242" s="54"/>
      <c r="AQ242" s="54"/>
      <c r="AR242" s="54"/>
      <c r="AS242" s="54"/>
      <c r="AT242" s="54"/>
      <c r="AU242" s="54"/>
      <c r="AV242" s="1"/>
      <c r="AW242" s="1"/>
    </row>
    <row r="243" ht="15.75" customHeight="1">
      <c r="A243" s="1"/>
      <c r="B243" s="1"/>
      <c r="C243" s="52"/>
      <c r="D243" s="52"/>
      <c r="E243" s="53"/>
      <c r="F243" s="53"/>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54"/>
      <c r="AM243" s="54"/>
      <c r="AN243" s="54"/>
      <c r="AO243" s="54"/>
      <c r="AP243" s="54"/>
      <c r="AQ243" s="54"/>
      <c r="AR243" s="54"/>
      <c r="AS243" s="54"/>
      <c r="AT243" s="54"/>
      <c r="AU243" s="54"/>
      <c r="AV243" s="1"/>
      <c r="AW243" s="1"/>
    </row>
    <row r="244" ht="15.75" customHeight="1">
      <c r="A244" s="1"/>
      <c r="B244" s="1"/>
      <c r="C244" s="52"/>
      <c r="D244" s="52"/>
      <c r="E244" s="53"/>
      <c r="F244" s="53"/>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54"/>
      <c r="AM244" s="54"/>
      <c r="AN244" s="54"/>
      <c r="AO244" s="54"/>
      <c r="AP244" s="54"/>
      <c r="AQ244" s="54"/>
      <c r="AR244" s="54"/>
      <c r="AS244" s="54"/>
      <c r="AT244" s="54"/>
      <c r="AU244" s="54"/>
      <c r="AV244" s="1"/>
      <c r="AW244" s="1"/>
    </row>
    <row r="245" ht="15.75" customHeight="1">
      <c r="A245" s="1"/>
      <c r="B245" s="1"/>
      <c r="C245" s="52"/>
      <c r="D245" s="52"/>
      <c r="E245" s="53"/>
      <c r="F245" s="53"/>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54"/>
      <c r="AM245" s="54"/>
      <c r="AN245" s="54"/>
      <c r="AO245" s="54"/>
      <c r="AP245" s="54"/>
      <c r="AQ245" s="54"/>
      <c r="AR245" s="54"/>
      <c r="AS245" s="54"/>
      <c r="AT245" s="54"/>
      <c r="AU245" s="54"/>
      <c r="AV245" s="1"/>
      <c r="AW245" s="1"/>
    </row>
    <row r="246" ht="15.75" customHeight="1">
      <c r="A246" s="1"/>
      <c r="B246" s="1"/>
      <c r="C246" s="52"/>
      <c r="D246" s="52"/>
      <c r="E246" s="53"/>
      <c r="F246" s="53"/>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54"/>
      <c r="AM246" s="54"/>
      <c r="AN246" s="54"/>
      <c r="AO246" s="54"/>
      <c r="AP246" s="54"/>
      <c r="AQ246" s="54"/>
      <c r="AR246" s="54"/>
      <c r="AS246" s="54"/>
      <c r="AT246" s="54"/>
      <c r="AU246" s="54"/>
      <c r="AV246" s="1"/>
      <c r="AW246" s="1"/>
    </row>
    <row r="247" ht="15.75" customHeight="1">
      <c r="A247" s="1"/>
      <c r="B247" s="1"/>
      <c r="C247" s="52"/>
      <c r="D247" s="52"/>
      <c r="E247" s="53"/>
      <c r="F247" s="53"/>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54"/>
      <c r="AM247" s="54"/>
      <c r="AN247" s="54"/>
      <c r="AO247" s="54"/>
      <c r="AP247" s="54"/>
      <c r="AQ247" s="54"/>
      <c r="AR247" s="54"/>
      <c r="AS247" s="54"/>
      <c r="AT247" s="54"/>
      <c r="AU247" s="54"/>
      <c r="AV247" s="1"/>
      <c r="AW247" s="1"/>
    </row>
    <row r="248" ht="15.75" customHeight="1">
      <c r="A248" s="1"/>
      <c r="B248" s="1"/>
      <c r="C248" s="52"/>
      <c r="D248" s="52"/>
      <c r="E248" s="53"/>
      <c r="F248" s="53"/>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54"/>
      <c r="AM248" s="54"/>
      <c r="AN248" s="54"/>
      <c r="AO248" s="54"/>
      <c r="AP248" s="54"/>
      <c r="AQ248" s="54"/>
      <c r="AR248" s="54"/>
      <c r="AS248" s="54"/>
      <c r="AT248" s="54"/>
      <c r="AU248" s="54"/>
      <c r="AV248" s="1"/>
      <c r="AW248" s="1"/>
    </row>
    <row r="249" ht="15.75" customHeight="1">
      <c r="A249" s="1"/>
      <c r="B249" s="1"/>
      <c r="C249" s="52"/>
      <c r="D249" s="52"/>
      <c r="E249" s="53"/>
      <c r="F249" s="53"/>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54"/>
      <c r="AM249" s="54"/>
      <c r="AN249" s="54"/>
      <c r="AO249" s="54"/>
      <c r="AP249" s="54"/>
      <c r="AQ249" s="54"/>
      <c r="AR249" s="54"/>
      <c r="AS249" s="54"/>
      <c r="AT249" s="54"/>
      <c r="AU249" s="54"/>
      <c r="AV249" s="1"/>
      <c r="AW249" s="1"/>
    </row>
    <row r="250" ht="15.75" customHeight="1">
      <c r="A250" s="1"/>
      <c r="B250" s="1"/>
      <c r="C250" s="52"/>
      <c r="D250" s="52"/>
      <c r="E250" s="53"/>
      <c r="F250" s="53"/>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54"/>
      <c r="AM250" s="54"/>
      <c r="AN250" s="54"/>
      <c r="AO250" s="54"/>
      <c r="AP250" s="54"/>
      <c r="AQ250" s="54"/>
      <c r="AR250" s="54"/>
      <c r="AS250" s="54"/>
      <c r="AT250" s="54"/>
      <c r="AU250" s="54"/>
      <c r="AV250" s="1"/>
      <c r="AW250" s="1"/>
    </row>
    <row r="251" ht="15.75" customHeight="1">
      <c r="A251" s="1"/>
      <c r="B251" s="1"/>
      <c r="C251" s="52"/>
      <c r="D251" s="52"/>
      <c r="E251" s="53"/>
      <c r="F251" s="53"/>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54"/>
      <c r="AM251" s="54"/>
      <c r="AN251" s="54"/>
      <c r="AO251" s="54"/>
      <c r="AP251" s="54"/>
      <c r="AQ251" s="54"/>
      <c r="AR251" s="54"/>
      <c r="AS251" s="54"/>
      <c r="AT251" s="54"/>
      <c r="AU251" s="54"/>
      <c r="AV251" s="1"/>
      <c r="AW251" s="1"/>
    </row>
    <row r="252" ht="15.75" customHeight="1">
      <c r="A252" s="1"/>
      <c r="B252" s="1"/>
      <c r="C252" s="52"/>
      <c r="D252" s="52"/>
      <c r="E252" s="53"/>
      <c r="F252" s="53"/>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54"/>
      <c r="AM252" s="54"/>
      <c r="AN252" s="54"/>
      <c r="AO252" s="54"/>
      <c r="AP252" s="54"/>
      <c r="AQ252" s="54"/>
      <c r="AR252" s="54"/>
      <c r="AS252" s="54"/>
      <c r="AT252" s="54"/>
      <c r="AU252" s="54"/>
      <c r="AV252" s="1"/>
      <c r="AW252" s="1"/>
    </row>
    <row r="253" ht="15.75" customHeight="1">
      <c r="A253" s="1"/>
      <c r="B253" s="1"/>
      <c r="C253" s="52"/>
      <c r="D253" s="52"/>
      <c r="E253" s="53"/>
      <c r="F253" s="53"/>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54"/>
      <c r="AM253" s="54"/>
      <c r="AN253" s="54"/>
      <c r="AO253" s="54"/>
      <c r="AP253" s="54"/>
      <c r="AQ253" s="54"/>
      <c r="AR253" s="54"/>
      <c r="AS253" s="54"/>
      <c r="AT253" s="54"/>
      <c r="AU253" s="54"/>
      <c r="AV253" s="1"/>
      <c r="AW253" s="1"/>
    </row>
    <row r="254" ht="15.75" customHeight="1">
      <c r="A254" s="1"/>
      <c r="B254" s="1"/>
      <c r="C254" s="52"/>
      <c r="D254" s="52"/>
      <c r="E254" s="53"/>
      <c r="F254" s="53"/>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54"/>
      <c r="AM254" s="54"/>
      <c r="AN254" s="54"/>
      <c r="AO254" s="54"/>
      <c r="AP254" s="54"/>
      <c r="AQ254" s="54"/>
      <c r="AR254" s="54"/>
      <c r="AS254" s="54"/>
      <c r="AT254" s="54"/>
      <c r="AU254" s="54"/>
      <c r="AV254" s="1"/>
      <c r="AW254" s="1"/>
    </row>
    <row r="255" ht="15.75" customHeight="1">
      <c r="A255" s="1"/>
      <c r="B255" s="1"/>
      <c r="C255" s="52"/>
      <c r="D255" s="52"/>
      <c r="E255" s="53"/>
      <c r="F255" s="53"/>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54"/>
      <c r="AM255" s="54"/>
      <c r="AN255" s="54"/>
      <c r="AO255" s="54"/>
      <c r="AP255" s="54"/>
      <c r="AQ255" s="54"/>
      <c r="AR255" s="54"/>
      <c r="AS255" s="54"/>
      <c r="AT255" s="54"/>
      <c r="AU255" s="54"/>
      <c r="AV255" s="1"/>
      <c r="AW255" s="1"/>
    </row>
    <row r="256" ht="15.75" customHeight="1">
      <c r="A256" s="1"/>
      <c r="B256" s="1"/>
      <c r="C256" s="52"/>
      <c r="D256" s="52"/>
      <c r="E256" s="53"/>
      <c r="F256" s="53"/>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54"/>
      <c r="AM256" s="54"/>
      <c r="AN256" s="54"/>
      <c r="AO256" s="54"/>
      <c r="AP256" s="54"/>
      <c r="AQ256" s="54"/>
      <c r="AR256" s="54"/>
      <c r="AS256" s="54"/>
      <c r="AT256" s="54"/>
      <c r="AU256" s="54"/>
      <c r="AV256" s="1"/>
      <c r="AW256" s="1"/>
    </row>
    <row r="257" ht="15.75" customHeight="1">
      <c r="A257" s="1"/>
      <c r="B257" s="1"/>
      <c r="C257" s="52"/>
      <c r="D257" s="52"/>
      <c r="E257" s="53"/>
      <c r="F257" s="53"/>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54"/>
      <c r="AM257" s="54"/>
      <c r="AN257" s="54"/>
      <c r="AO257" s="54"/>
      <c r="AP257" s="54"/>
      <c r="AQ257" s="54"/>
      <c r="AR257" s="54"/>
      <c r="AS257" s="54"/>
      <c r="AT257" s="54"/>
      <c r="AU257" s="54"/>
      <c r="AV257" s="1"/>
      <c r="AW257" s="1"/>
    </row>
    <row r="258" ht="15.75" customHeight="1">
      <c r="A258" s="1"/>
      <c r="B258" s="1"/>
      <c r="C258" s="52"/>
      <c r="D258" s="52"/>
      <c r="E258" s="53"/>
      <c r="F258" s="53"/>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54"/>
      <c r="AM258" s="54"/>
      <c r="AN258" s="54"/>
      <c r="AO258" s="54"/>
      <c r="AP258" s="54"/>
      <c r="AQ258" s="54"/>
      <c r="AR258" s="54"/>
      <c r="AS258" s="54"/>
      <c r="AT258" s="54"/>
      <c r="AU258" s="54"/>
      <c r="AV258" s="1"/>
      <c r="AW258" s="1"/>
    </row>
    <row r="259" ht="15.75" customHeight="1">
      <c r="A259" s="1"/>
      <c r="B259" s="1"/>
      <c r="C259" s="52"/>
      <c r="D259" s="52"/>
      <c r="E259" s="53"/>
      <c r="F259" s="53"/>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54"/>
      <c r="AM259" s="54"/>
      <c r="AN259" s="54"/>
      <c r="AO259" s="54"/>
      <c r="AP259" s="54"/>
      <c r="AQ259" s="54"/>
      <c r="AR259" s="54"/>
      <c r="AS259" s="54"/>
      <c r="AT259" s="54"/>
      <c r="AU259" s="54"/>
      <c r="AV259" s="1"/>
      <c r="AW259" s="1"/>
    </row>
    <row r="260" ht="15.75" customHeight="1">
      <c r="A260" s="1"/>
      <c r="B260" s="1"/>
      <c r="C260" s="52"/>
      <c r="D260" s="52"/>
      <c r="E260" s="53"/>
      <c r="F260" s="53"/>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54"/>
      <c r="AM260" s="54"/>
      <c r="AN260" s="54"/>
      <c r="AO260" s="54"/>
      <c r="AP260" s="54"/>
      <c r="AQ260" s="54"/>
      <c r="AR260" s="54"/>
      <c r="AS260" s="54"/>
      <c r="AT260" s="54"/>
      <c r="AU260" s="54"/>
      <c r="AV260" s="1"/>
      <c r="AW260" s="1"/>
    </row>
    <row r="261" ht="15.75" customHeight="1">
      <c r="A261" s="1"/>
      <c r="B261" s="1"/>
      <c r="C261" s="52"/>
      <c r="D261" s="52"/>
      <c r="E261" s="53"/>
      <c r="F261" s="53"/>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54"/>
      <c r="AM261" s="54"/>
      <c r="AN261" s="54"/>
      <c r="AO261" s="54"/>
      <c r="AP261" s="54"/>
      <c r="AQ261" s="54"/>
      <c r="AR261" s="54"/>
      <c r="AS261" s="54"/>
      <c r="AT261" s="54"/>
      <c r="AU261" s="54"/>
      <c r="AV261" s="1"/>
      <c r="AW261" s="1"/>
    </row>
    <row r="262" ht="15.75" customHeight="1">
      <c r="A262" s="1"/>
      <c r="B262" s="1"/>
      <c r="C262" s="52"/>
      <c r="D262" s="52"/>
      <c r="E262" s="53"/>
      <c r="F262" s="53"/>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54"/>
      <c r="AM262" s="54"/>
      <c r="AN262" s="54"/>
      <c r="AO262" s="54"/>
      <c r="AP262" s="54"/>
      <c r="AQ262" s="54"/>
      <c r="AR262" s="54"/>
      <c r="AS262" s="54"/>
      <c r="AT262" s="54"/>
      <c r="AU262" s="54"/>
      <c r="AV262" s="1"/>
      <c r="AW262" s="1"/>
    </row>
    <row r="263" ht="15.75" customHeight="1">
      <c r="A263" s="1"/>
      <c r="B263" s="1"/>
      <c r="C263" s="52"/>
      <c r="D263" s="52"/>
      <c r="E263" s="53"/>
      <c r="F263" s="53"/>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54"/>
      <c r="AM263" s="54"/>
      <c r="AN263" s="54"/>
      <c r="AO263" s="54"/>
      <c r="AP263" s="54"/>
      <c r="AQ263" s="54"/>
      <c r="AR263" s="54"/>
      <c r="AS263" s="54"/>
      <c r="AT263" s="54"/>
      <c r="AU263" s="54"/>
      <c r="AV263" s="1"/>
      <c r="AW263" s="1"/>
    </row>
    <row r="264" ht="15.75" customHeight="1">
      <c r="A264" s="1"/>
      <c r="B264" s="1"/>
      <c r="C264" s="52"/>
      <c r="D264" s="52"/>
      <c r="E264" s="53"/>
      <c r="F264" s="53"/>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54"/>
      <c r="AM264" s="54"/>
      <c r="AN264" s="54"/>
      <c r="AO264" s="54"/>
      <c r="AP264" s="54"/>
      <c r="AQ264" s="54"/>
      <c r="AR264" s="54"/>
      <c r="AS264" s="54"/>
      <c r="AT264" s="54"/>
      <c r="AU264" s="54"/>
      <c r="AV264" s="1"/>
      <c r="AW264" s="1"/>
    </row>
    <row r="265" ht="15.75" customHeight="1">
      <c r="A265" s="1"/>
      <c r="B265" s="1"/>
      <c r="C265" s="52"/>
      <c r="D265" s="52"/>
      <c r="E265" s="53"/>
      <c r="F265" s="53"/>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54"/>
      <c r="AM265" s="54"/>
      <c r="AN265" s="54"/>
      <c r="AO265" s="54"/>
      <c r="AP265" s="54"/>
      <c r="AQ265" s="54"/>
      <c r="AR265" s="54"/>
      <c r="AS265" s="54"/>
      <c r="AT265" s="54"/>
      <c r="AU265" s="54"/>
      <c r="AV265" s="1"/>
      <c r="AW265" s="1"/>
    </row>
    <row r="266" ht="15.75" customHeight="1">
      <c r="A266" s="1"/>
      <c r="B266" s="1"/>
      <c r="C266" s="52"/>
      <c r="D266" s="52"/>
      <c r="E266" s="53"/>
      <c r="F266" s="53"/>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54"/>
      <c r="AM266" s="54"/>
      <c r="AN266" s="54"/>
      <c r="AO266" s="54"/>
      <c r="AP266" s="54"/>
      <c r="AQ266" s="54"/>
      <c r="AR266" s="54"/>
      <c r="AS266" s="54"/>
      <c r="AT266" s="54"/>
      <c r="AU266" s="54"/>
      <c r="AV266" s="1"/>
      <c r="AW266" s="1"/>
    </row>
    <row r="267" ht="15.75" customHeight="1">
      <c r="A267" s="1"/>
      <c r="B267" s="1"/>
      <c r="C267" s="52"/>
      <c r="D267" s="52"/>
      <c r="E267" s="53"/>
      <c r="F267" s="53"/>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54"/>
      <c r="AM267" s="54"/>
      <c r="AN267" s="54"/>
      <c r="AO267" s="54"/>
      <c r="AP267" s="54"/>
      <c r="AQ267" s="54"/>
      <c r="AR267" s="54"/>
      <c r="AS267" s="54"/>
      <c r="AT267" s="54"/>
      <c r="AU267" s="54"/>
      <c r="AV267" s="1"/>
      <c r="AW267" s="1"/>
    </row>
    <row r="268" ht="15.75" customHeight="1">
      <c r="A268" s="1"/>
      <c r="B268" s="1"/>
      <c r="C268" s="52"/>
      <c r="D268" s="52"/>
      <c r="E268" s="53"/>
      <c r="F268" s="53"/>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54"/>
      <c r="AM268" s="54"/>
      <c r="AN268" s="54"/>
      <c r="AO268" s="54"/>
      <c r="AP268" s="54"/>
      <c r="AQ268" s="54"/>
      <c r="AR268" s="54"/>
      <c r="AS268" s="54"/>
      <c r="AT268" s="54"/>
      <c r="AU268" s="54"/>
      <c r="AV268" s="1"/>
      <c r="AW268" s="1"/>
    </row>
    <row r="269" ht="15.75" customHeight="1">
      <c r="A269" s="1"/>
      <c r="B269" s="1"/>
      <c r="C269" s="52"/>
      <c r="D269" s="52"/>
      <c r="E269" s="53"/>
      <c r="F269" s="53"/>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54"/>
      <c r="AM269" s="54"/>
      <c r="AN269" s="54"/>
      <c r="AO269" s="54"/>
      <c r="AP269" s="54"/>
      <c r="AQ269" s="54"/>
      <c r="AR269" s="54"/>
      <c r="AS269" s="54"/>
      <c r="AT269" s="54"/>
      <c r="AU269" s="54"/>
      <c r="AV269" s="1"/>
      <c r="AW269" s="1"/>
    </row>
    <row r="270" ht="15.75" customHeight="1">
      <c r="A270" s="1"/>
      <c r="B270" s="1"/>
      <c r="C270" s="52"/>
      <c r="D270" s="52"/>
      <c r="E270" s="53"/>
      <c r="F270" s="53"/>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54"/>
      <c r="AM270" s="54"/>
      <c r="AN270" s="54"/>
      <c r="AO270" s="54"/>
      <c r="AP270" s="54"/>
      <c r="AQ270" s="54"/>
      <c r="AR270" s="54"/>
      <c r="AS270" s="54"/>
      <c r="AT270" s="54"/>
      <c r="AU270" s="54"/>
      <c r="AV270" s="1"/>
      <c r="AW270" s="1"/>
    </row>
    <row r="271" ht="15.75" customHeight="1">
      <c r="A271" s="1"/>
      <c r="B271" s="1"/>
      <c r="C271" s="52"/>
      <c r="D271" s="52"/>
      <c r="E271" s="53"/>
      <c r="F271" s="53"/>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54"/>
      <c r="AM271" s="54"/>
      <c r="AN271" s="54"/>
      <c r="AO271" s="54"/>
      <c r="AP271" s="54"/>
      <c r="AQ271" s="54"/>
      <c r="AR271" s="54"/>
      <c r="AS271" s="54"/>
      <c r="AT271" s="54"/>
      <c r="AU271" s="54"/>
      <c r="AV271" s="1"/>
      <c r="AW271" s="1"/>
    </row>
    <row r="272" ht="15.75" customHeight="1">
      <c r="A272" s="1"/>
      <c r="B272" s="1"/>
      <c r="C272" s="52"/>
      <c r="D272" s="52"/>
      <c r="E272" s="53"/>
      <c r="F272" s="53"/>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54"/>
      <c r="AM272" s="54"/>
      <c r="AN272" s="54"/>
      <c r="AO272" s="54"/>
      <c r="AP272" s="54"/>
      <c r="AQ272" s="54"/>
      <c r="AR272" s="54"/>
      <c r="AS272" s="54"/>
      <c r="AT272" s="54"/>
      <c r="AU272" s="54"/>
      <c r="AV272" s="1"/>
      <c r="AW272" s="1"/>
    </row>
    <row r="273" ht="15.75" customHeight="1">
      <c r="A273" s="1"/>
      <c r="B273" s="1"/>
      <c r="C273" s="52"/>
      <c r="D273" s="52"/>
      <c r="E273" s="53"/>
      <c r="F273" s="53"/>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54"/>
      <c r="AM273" s="54"/>
      <c r="AN273" s="54"/>
      <c r="AO273" s="54"/>
      <c r="AP273" s="54"/>
      <c r="AQ273" s="54"/>
      <c r="AR273" s="54"/>
      <c r="AS273" s="54"/>
      <c r="AT273" s="54"/>
      <c r="AU273" s="54"/>
      <c r="AV273" s="1"/>
      <c r="AW273" s="1"/>
    </row>
    <row r="274" ht="15.75" customHeight="1">
      <c r="A274" s="1"/>
      <c r="B274" s="1"/>
      <c r="C274" s="52"/>
      <c r="D274" s="52"/>
      <c r="E274" s="53"/>
      <c r="F274" s="53"/>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54"/>
      <c r="AM274" s="54"/>
      <c r="AN274" s="54"/>
      <c r="AO274" s="54"/>
      <c r="AP274" s="54"/>
      <c r="AQ274" s="54"/>
      <c r="AR274" s="54"/>
      <c r="AS274" s="54"/>
      <c r="AT274" s="54"/>
      <c r="AU274" s="54"/>
      <c r="AV274" s="1"/>
      <c r="AW274" s="1"/>
    </row>
    <row r="275" ht="15.75" customHeight="1">
      <c r="A275" s="1"/>
      <c r="B275" s="1"/>
      <c r="C275" s="52"/>
      <c r="D275" s="52"/>
      <c r="E275" s="53"/>
      <c r="F275" s="53"/>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54"/>
      <c r="AM275" s="54"/>
      <c r="AN275" s="54"/>
      <c r="AO275" s="54"/>
      <c r="AP275" s="54"/>
      <c r="AQ275" s="54"/>
      <c r="AR275" s="54"/>
      <c r="AS275" s="54"/>
      <c r="AT275" s="54"/>
      <c r="AU275" s="54"/>
      <c r="AV275" s="1"/>
      <c r="AW275" s="1"/>
    </row>
    <row r="276" ht="15.75" customHeight="1">
      <c r="A276" s="1"/>
      <c r="B276" s="1"/>
      <c r="C276" s="52"/>
      <c r="D276" s="52"/>
      <c r="E276" s="53"/>
      <c r="F276" s="53"/>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54"/>
      <c r="AM276" s="54"/>
      <c r="AN276" s="54"/>
      <c r="AO276" s="54"/>
      <c r="AP276" s="54"/>
      <c r="AQ276" s="54"/>
      <c r="AR276" s="54"/>
      <c r="AS276" s="54"/>
      <c r="AT276" s="54"/>
      <c r="AU276" s="54"/>
      <c r="AV276" s="1"/>
      <c r="AW276" s="1"/>
    </row>
    <row r="277" ht="15.75" customHeight="1">
      <c r="A277" s="1"/>
      <c r="B277" s="1"/>
      <c r="C277" s="52"/>
      <c r="D277" s="52"/>
      <c r="E277" s="53"/>
      <c r="F277" s="53"/>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54"/>
      <c r="AM277" s="54"/>
      <c r="AN277" s="54"/>
      <c r="AO277" s="54"/>
      <c r="AP277" s="54"/>
      <c r="AQ277" s="54"/>
      <c r="AR277" s="54"/>
      <c r="AS277" s="54"/>
      <c r="AT277" s="54"/>
      <c r="AU277" s="54"/>
      <c r="AV277" s="1"/>
      <c r="AW277" s="1"/>
    </row>
    <row r="278" ht="15.75" customHeight="1">
      <c r="A278" s="1"/>
      <c r="B278" s="1"/>
      <c r="C278" s="52"/>
      <c r="D278" s="52"/>
      <c r="E278" s="53"/>
      <c r="F278" s="53"/>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54"/>
      <c r="AM278" s="54"/>
      <c r="AN278" s="54"/>
      <c r="AO278" s="54"/>
      <c r="AP278" s="54"/>
      <c r="AQ278" s="54"/>
      <c r="AR278" s="54"/>
      <c r="AS278" s="54"/>
      <c r="AT278" s="54"/>
      <c r="AU278" s="54"/>
      <c r="AV278" s="1"/>
      <c r="AW278" s="1"/>
    </row>
    <row r="279" ht="15.75" customHeight="1">
      <c r="A279" s="1"/>
      <c r="B279" s="1"/>
      <c r="C279" s="52"/>
      <c r="D279" s="52"/>
      <c r="E279" s="53"/>
      <c r="F279" s="53"/>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54"/>
      <c r="AM279" s="54"/>
      <c r="AN279" s="54"/>
      <c r="AO279" s="54"/>
      <c r="AP279" s="54"/>
      <c r="AQ279" s="54"/>
      <c r="AR279" s="54"/>
      <c r="AS279" s="54"/>
      <c r="AT279" s="54"/>
      <c r="AU279" s="54"/>
      <c r="AV279" s="1"/>
      <c r="AW279" s="1"/>
    </row>
    <row r="280" ht="15.75" customHeight="1">
      <c r="A280" s="1"/>
      <c r="B280" s="1"/>
      <c r="C280" s="52"/>
      <c r="D280" s="52"/>
      <c r="E280" s="53"/>
      <c r="F280" s="53"/>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54"/>
      <c r="AM280" s="54"/>
      <c r="AN280" s="54"/>
      <c r="AO280" s="54"/>
      <c r="AP280" s="54"/>
      <c r="AQ280" s="54"/>
      <c r="AR280" s="54"/>
      <c r="AS280" s="54"/>
      <c r="AT280" s="54"/>
      <c r="AU280" s="54"/>
      <c r="AV280" s="1"/>
      <c r="AW280" s="1"/>
    </row>
    <row r="281" ht="15.75" customHeight="1">
      <c r="A281" s="1"/>
      <c r="B281" s="1"/>
      <c r="C281" s="52"/>
      <c r="D281" s="52"/>
      <c r="E281" s="53"/>
      <c r="F281" s="53"/>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54"/>
      <c r="AM281" s="54"/>
      <c r="AN281" s="54"/>
      <c r="AO281" s="54"/>
      <c r="AP281" s="54"/>
      <c r="AQ281" s="54"/>
      <c r="AR281" s="54"/>
      <c r="AS281" s="54"/>
      <c r="AT281" s="54"/>
      <c r="AU281" s="54"/>
      <c r="AV281" s="1"/>
      <c r="AW281" s="1"/>
    </row>
    <row r="282" ht="15.75" customHeight="1">
      <c r="A282" s="1"/>
      <c r="B282" s="1"/>
      <c r="C282" s="52"/>
      <c r="D282" s="52"/>
      <c r="E282" s="53"/>
      <c r="F282" s="53"/>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54"/>
      <c r="AM282" s="54"/>
      <c r="AN282" s="54"/>
      <c r="AO282" s="54"/>
      <c r="AP282" s="54"/>
      <c r="AQ282" s="54"/>
      <c r="AR282" s="54"/>
      <c r="AS282" s="54"/>
      <c r="AT282" s="54"/>
      <c r="AU282" s="54"/>
      <c r="AV282" s="1"/>
      <c r="AW282" s="1"/>
    </row>
    <row r="283" ht="15.75" customHeight="1">
      <c r="A283" s="1"/>
      <c r="B283" s="1"/>
      <c r="C283" s="52"/>
      <c r="D283" s="52"/>
      <c r="E283" s="53"/>
      <c r="F283" s="53"/>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54"/>
      <c r="AM283" s="54"/>
      <c r="AN283" s="54"/>
      <c r="AO283" s="54"/>
      <c r="AP283" s="54"/>
      <c r="AQ283" s="54"/>
      <c r="AR283" s="54"/>
      <c r="AS283" s="54"/>
      <c r="AT283" s="54"/>
      <c r="AU283" s="54"/>
      <c r="AV283" s="1"/>
      <c r="AW283" s="1"/>
    </row>
    <row r="284" ht="15.75" customHeight="1">
      <c r="A284" s="1"/>
      <c r="B284" s="1"/>
      <c r="C284" s="52"/>
      <c r="D284" s="52"/>
      <c r="E284" s="53"/>
      <c r="F284" s="53"/>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54"/>
      <c r="AM284" s="54"/>
      <c r="AN284" s="54"/>
      <c r="AO284" s="54"/>
      <c r="AP284" s="54"/>
      <c r="AQ284" s="54"/>
      <c r="AR284" s="54"/>
      <c r="AS284" s="54"/>
      <c r="AT284" s="54"/>
      <c r="AU284" s="54"/>
      <c r="AV284" s="1"/>
      <c r="AW284" s="1"/>
    </row>
    <row r="285" ht="15.75" customHeight="1">
      <c r="A285" s="1"/>
      <c r="B285" s="1"/>
      <c r="C285" s="52"/>
      <c r="D285" s="52"/>
      <c r="E285" s="53"/>
      <c r="F285" s="53"/>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54"/>
      <c r="AM285" s="54"/>
      <c r="AN285" s="54"/>
      <c r="AO285" s="54"/>
      <c r="AP285" s="54"/>
      <c r="AQ285" s="54"/>
      <c r="AR285" s="54"/>
      <c r="AS285" s="54"/>
      <c r="AT285" s="54"/>
      <c r="AU285" s="54"/>
      <c r="AV285" s="1"/>
      <c r="AW285" s="1"/>
    </row>
    <row r="286" ht="15.75" customHeight="1">
      <c r="A286" s="1"/>
      <c r="B286" s="1"/>
      <c r="C286" s="52"/>
      <c r="D286" s="52"/>
      <c r="E286" s="53"/>
      <c r="F286" s="53"/>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54"/>
      <c r="AM286" s="54"/>
      <c r="AN286" s="54"/>
      <c r="AO286" s="54"/>
      <c r="AP286" s="54"/>
      <c r="AQ286" s="54"/>
      <c r="AR286" s="54"/>
      <c r="AS286" s="54"/>
      <c r="AT286" s="54"/>
      <c r="AU286" s="54"/>
      <c r="AV286" s="1"/>
      <c r="AW286" s="1"/>
    </row>
    <row r="287" ht="15.75" customHeight="1">
      <c r="A287" s="1"/>
      <c r="B287" s="1"/>
      <c r="C287" s="52"/>
      <c r="D287" s="52"/>
      <c r="E287" s="53"/>
      <c r="F287" s="53"/>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54"/>
      <c r="AM287" s="54"/>
      <c r="AN287" s="54"/>
      <c r="AO287" s="54"/>
      <c r="AP287" s="54"/>
      <c r="AQ287" s="54"/>
      <c r="AR287" s="54"/>
      <c r="AS287" s="54"/>
      <c r="AT287" s="54"/>
      <c r="AU287" s="54"/>
      <c r="AV287" s="1"/>
      <c r="AW287" s="1"/>
    </row>
    <row r="288" ht="15.75" customHeight="1">
      <c r="A288" s="1"/>
      <c r="B288" s="1"/>
      <c r="C288" s="52"/>
      <c r="D288" s="52"/>
      <c r="E288" s="53"/>
      <c r="F288" s="53"/>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54"/>
      <c r="AM288" s="54"/>
      <c r="AN288" s="54"/>
      <c r="AO288" s="54"/>
      <c r="AP288" s="54"/>
      <c r="AQ288" s="54"/>
      <c r="AR288" s="54"/>
      <c r="AS288" s="54"/>
      <c r="AT288" s="54"/>
      <c r="AU288" s="54"/>
      <c r="AV288" s="1"/>
      <c r="AW288" s="1"/>
    </row>
    <row r="289" ht="15.75" customHeight="1">
      <c r="A289" s="1"/>
      <c r="B289" s="1"/>
      <c r="C289" s="52"/>
      <c r="D289" s="52"/>
      <c r="E289" s="53"/>
      <c r="F289" s="53"/>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54"/>
      <c r="AM289" s="54"/>
      <c r="AN289" s="54"/>
      <c r="AO289" s="54"/>
      <c r="AP289" s="54"/>
      <c r="AQ289" s="54"/>
      <c r="AR289" s="54"/>
      <c r="AS289" s="54"/>
      <c r="AT289" s="54"/>
      <c r="AU289" s="54"/>
      <c r="AV289" s="1"/>
      <c r="AW289" s="1"/>
    </row>
    <row r="290" ht="15.75" customHeight="1">
      <c r="A290" s="1"/>
      <c r="B290" s="1"/>
      <c r="C290" s="52"/>
      <c r="D290" s="52"/>
      <c r="E290" s="53"/>
      <c r="F290" s="53"/>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54"/>
      <c r="AM290" s="54"/>
      <c r="AN290" s="54"/>
      <c r="AO290" s="54"/>
      <c r="AP290" s="54"/>
      <c r="AQ290" s="54"/>
      <c r="AR290" s="54"/>
      <c r="AS290" s="54"/>
      <c r="AT290" s="54"/>
      <c r="AU290" s="54"/>
      <c r="AV290" s="1"/>
      <c r="AW290" s="1"/>
    </row>
    <row r="291" ht="15.75" customHeight="1">
      <c r="A291" s="1"/>
      <c r="B291" s="1"/>
      <c r="C291" s="52"/>
      <c r="D291" s="52"/>
      <c r="E291" s="53"/>
      <c r="F291" s="53"/>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54"/>
      <c r="AM291" s="54"/>
      <c r="AN291" s="54"/>
      <c r="AO291" s="54"/>
      <c r="AP291" s="54"/>
      <c r="AQ291" s="54"/>
      <c r="AR291" s="54"/>
      <c r="AS291" s="54"/>
      <c r="AT291" s="54"/>
      <c r="AU291" s="54"/>
      <c r="AV291" s="1"/>
      <c r="AW291" s="1"/>
    </row>
    <row r="292" ht="15.75" customHeight="1">
      <c r="A292" s="1"/>
      <c r="B292" s="1"/>
      <c r="C292" s="52"/>
      <c r="D292" s="52"/>
      <c r="E292" s="53"/>
      <c r="F292" s="53"/>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54"/>
      <c r="AM292" s="54"/>
      <c r="AN292" s="54"/>
      <c r="AO292" s="54"/>
      <c r="AP292" s="54"/>
      <c r="AQ292" s="54"/>
      <c r="AR292" s="54"/>
      <c r="AS292" s="54"/>
      <c r="AT292" s="54"/>
      <c r="AU292" s="54"/>
      <c r="AV292" s="1"/>
      <c r="AW292" s="1"/>
    </row>
    <row r="293" ht="15.75" customHeight="1">
      <c r="A293" s="1"/>
      <c r="B293" s="1"/>
      <c r="C293" s="52"/>
      <c r="D293" s="52"/>
      <c r="E293" s="53"/>
      <c r="F293" s="53"/>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54"/>
      <c r="AM293" s="54"/>
      <c r="AN293" s="54"/>
      <c r="AO293" s="54"/>
      <c r="AP293" s="54"/>
      <c r="AQ293" s="54"/>
      <c r="AR293" s="54"/>
      <c r="AS293" s="54"/>
      <c r="AT293" s="54"/>
      <c r="AU293" s="54"/>
      <c r="AV293" s="1"/>
      <c r="AW293" s="1"/>
    </row>
    <row r="294" ht="15.75" customHeight="1">
      <c r="A294" s="1"/>
      <c r="B294" s="1"/>
      <c r="C294" s="52"/>
      <c r="D294" s="52"/>
      <c r="E294" s="53"/>
      <c r="F294" s="53"/>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54"/>
      <c r="AM294" s="54"/>
      <c r="AN294" s="54"/>
      <c r="AO294" s="54"/>
      <c r="AP294" s="54"/>
      <c r="AQ294" s="54"/>
      <c r="AR294" s="54"/>
      <c r="AS294" s="54"/>
      <c r="AT294" s="54"/>
      <c r="AU294" s="54"/>
      <c r="AV294" s="1"/>
      <c r="AW294" s="1"/>
    </row>
    <row r="295" ht="15.75" customHeight="1">
      <c r="A295" s="1"/>
      <c r="B295" s="1"/>
      <c r="C295" s="52"/>
      <c r="D295" s="52"/>
      <c r="E295" s="53"/>
      <c r="F295" s="53"/>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54"/>
      <c r="AM295" s="54"/>
      <c r="AN295" s="54"/>
      <c r="AO295" s="54"/>
      <c r="AP295" s="54"/>
      <c r="AQ295" s="54"/>
      <c r="AR295" s="54"/>
      <c r="AS295" s="54"/>
      <c r="AT295" s="54"/>
      <c r="AU295" s="54"/>
      <c r="AV295" s="1"/>
      <c r="AW295" s="1"/>
    </row>
    <row r="296" ht="15.75" customHeight="1">
      <c r="A296" s="1"/>
      <c r="B296" s="1"/>
      <c r="C296" s="52"/>
      <c r="D296" s="52"/>
      <c r="E296" s="53"/>
      <c r="F296" s="53"/>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54"/>
      <c r="AM296" s="54"/>
      <c r="AN296" s="54"/>
      <c r="AO296" s="54"/>
      <c r="AP296" s="54"/>
      <c r="AQ296" s="54"/>
      <c r="AR296" s="54"/>
      <c r="AS296" s="54"/>
      <c r="AT296" s="54"/>
      <c r="AU296" s="54"/>
      <c r="AV296" s="1"/>
      <c r="AW296" s="1"/>
    </row>
    <row r="297" ht="15.75" customHeight="1">
      <c r="A297" s="1"/>
      <c r="B297" s="1"/>
      <c r="C297" s="52"/>
      <c r="D297" s="52"/>
      <c r="E297" s="53"/>
      <c r="F297" s="53"/>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54"/>
      <c r="AM297" s="54"/>
      <c r="AN297" s="54"/>
      <c r="AO297" s="54"/>
      <c r="AP297" s="54"/>
      <c r="AQ297" s="54"/>
      <c r="AR297" s="54"/>
      <c r="AS297" s="54"/>
      <c r="AT297" s="54"/>
      <c r="AU297" s="54"/>
      <c r="AV297" s="1"/>
      <c r="AW297" s="1"/>
    </row>
    <row r="298" ht="15.75" customHeight="1">
      <c r="A298" s="1"/>
      <c r="B298" s="1"/>
      <c r="C298" s="52"/>
      <c r="D298" s="52"/>
      <c r="E298" s="53"/>
      <c r="F298" s="53"/>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54"/>
      <c r="AM298" s="54"/>
      <c r="AN298" s="54"/>
      <c r="AO298" s="54"/>
      <c r="AP298" s="54"/>
      <c r="AQ298" s="54"/>
      <c r="AR298" s="54"/>
      <c r="AS298" s="54"/>
      <c r="AT298" s="54"/>
      <c r="AU298" s="54"/>
      <c r="AV298" s="1"/>
      <c r="AW298" s="1"/>
    </row>
    <row r="299" ht="15.75" customHeight="1">
      <c r="A299" s="1"/>
      <c r="B299" s="1"/>
      <c r="C299" s="52"/>
      <c r="D299" s="52"/>
      <c r="E299" s="53"/>
      <c r="F299" s="53"/>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54"/>
      <c r="AM299" s="54"/>
      <c r="AN299" s="54"/>
      <c r="AO299" s="54"/>
      <c r="AP299" s="54"/>
      <c r="AQ299" s="54"/>
      <c r="AR299" s="54"/>
      <c r="AS299" s="54"/>
      <c r="AT299" s="54"/>
      <c r="AU299" s="54"/>
      <c r="AV299" s="1"/>
      <c r="AW299" s="1"/>
    </row>
    <row r="300" ht="15.75" customHeight="1">
      <c r="A300" s="1"/>
      <c r="B300" s="1"/>
      <c r="C300" s="52"/>
      <c r="D300" s="52"/>
      <c r="E300" s="53"/>
      <c r="F300" s="53"/>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54"/>
      <c r="AM300" s="54"/>
      <c r="AN300" s="54"/>
      <c r="AO300" s="54"/>
      <c r="AP300" s="54"/>
      <c r="AQ300" s="54"/>
      <c r="AR300" s="54"/>
      <c r="AS300" s="54"/>
      <c r="AT300" s="54"/>
      <c r="AU300" s="54"/>
      <c r="AV300" s="1"/>
      <c r="AW300" s="1"/>
    </row>
    <row r="301" ht="15.75" customHeight="1">
      <c r="A301" s="1"/>
      <c r="B301" s="1"/>
      <c r="C301" s="52"/>
      <c r="D301" s="52"/>
      <c r="E301" s="53"/>
      <c r="F301" s="53"/>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54"/>
      <c r="AM301" s="54"/>
      <c r="AN301" s="54"/>
      <c r="AO301" s="54"/>
      <c r="AP301" s="54"/>
      <c r="AQ301" s="54"/>
      <c r="AR301" s="54"/>
      <c r="AS301" s="54"/>
      <c r="AT301" s="54"/>
      <c r="AU301" s="54"/>
      <c r="AV301" s="1"/>
      <c r="AW301" s="1"/>
    </row>
    <row r="302" ht="15.75" customHeight="1">
      <c r="A302" s="1"/>
      <c r="B302" s="1"/>
      <c r="C302" s="52"/>
      <c r="D302" s="52"/>
      <c r="E302" s="53"/>
      <c r="F302" s="53"/>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54"/>
      <c r="AM302" s="54"/>
      <c r="AN302" s="54"/>
      <c r="AO302" s="54"/>
      <c r="AP302" s="54"/>
      <c r="AQ302" s="54"/>
      <c r="AR302" s="54"/>
      <c r="AS302" s="54"/>
      <c r="AT302" s="54"/>
      <c r="AU302" s="54"/>
      <c r="AV302" s="1"/>
      <c r="AW302" s="1"/>
    </row>
    <row r="303" ht="15.75" customHeight="1">
      <c r="A303" s="1"/>
      <c r="B303" s="1"/>
      <c r="C303" s="52"/>
      <c r="D303" s="52"/>
      <c r="E303" s="53"/>
      <c r="F303" s="53"/>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54"/>
      <c r="AM303" s="54"/>
      <c r="AN303" s="54"/>
      <c r="AO303" s="54"/>
      <c r="AP303" s="54"/>
      <c r="AQ303" s="54"/>
      <c r="AR303" s="54"/>
      <c r="AS303" s="54"/>
      <c r="AT303" s="54"/>
      <c r="AU303" s="54"/>
      <c r="AV303" s="1"/>
      <c r="AW303" s="1"/>
    </row>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51">
    <mergeCell ref="L86:R86"/>
    <mergeCell ref="L87:R87"/>
    <mergeCell ref="L88:R88"/>
    <mergeCell ref="L89:R89"/>
    <mergeCell ref="J93:J98"/>
    <mergeCell ref="L93:R93"/>
    <mergeCell ref="L94:R94"/>
    <mergeCell ref="L95:R95"/>
    <mergeCell ref="L96:R96"/>
    <mergeCell ref="K3:L4"/>
    <mergeCell ref="M4:P6"/>
    <mergeCell ref="Q5:R6"/>
    <mergeCell ref="C6:G6"/>
    <mergeCell ref="C8:C9"/>
    <mergeCell ref="D8:D9"/>
    <mergeCell ref="E8:F9"/>
    <mergeCell ref="L8:M9"/>
    <mergeCell ref="N8:Q9"/>
    <mergeCell ref="R8:S9"/>
    <mergeCell ref="J11:S12"/>
    <mergeCell ref="C12:D12"/>
    <mergeCell ref="E12:F12"/>
    <mergeCell ref="C13:F13"/>
    <mergeCell ref="C14:D14"/>
    <mergeCell ref="C15:D15"/>
    <mergeCell ref="C16:D16"/>
    <mergeCell ref="C17:D17"/>
    <mergeCell ref="C18:D18"/>
    <mergeCell ref="C19:D19"/>
    <mergeCell ref="C20:D20"/>
    <mergeCell ref="G8:J9"/>
    <mergeCell ref="K8:K9"/>
    <mergeCell ref="K61:R61"/>
    <mergeCell ref="K62:P63"/>
    <mergeCell ref="Q62:R63"/>
    <mergeCell ref="J83:S84"/>
    <mergeCell ref="J86:J90"/>
    <mergeCell ref="L90:R90"/>
    <mergeCell ref="C94:D94"/>
    <mergeCell ref="C95:D95"/>
    <mergeCell ref="C96:D96"/>
    <mergeCell ref="C98:D98"/>
    <mergeCell ref="C21:D21"/>
    <mergeCell ref="C22:D22"/>
    <mergeCell ref="C25:D25"/>
    <mergeCell ref="C26:D26"/>
    <mergeCell ref="C79:C80"/>
    <mergeCell ref="C89:D89"/>
    <mergeCell ref="C92:D92"/>
    <mergeCell ref="L97:R97"/>
    <mergeCell ref="P103:S103"/>
  </mergeCells>
  <hyperlinks>
    <hyperlink r:id="rId1" ref="C8"/>
    <hyperlink r:id="rId2" ref="D8"/>
    <hyperlink r:id="rId3" ref="E8"/>
    <hyperlink r:id="rId4" ref="G8"/>
    <hyperlink r:id="rId5" ref="K8"/>
    <hyperlink r:id="rId6" ref="L8"/>
    <hyperlink r:id="rId7" ref="N8"/>
    <hyperlink r:id="rId8" ref="P103"/>
  </hyperlinks>
  <printOptions/>
  <pageMargins bottom="0.75" footer="0.0" header="0.0" left="0.7" right="0.7" top="0.75"/>
  <pageSetup orientation="portrait"/>
  <drawing r:id="rId9"/>
</worksheet>
</file>